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colors2.xml" ContentType="application/vnd.ms-office.chartcolor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195" windowHeight="9390" tabRatio="748"/>
  </bookViews>
  <sheets>
    <sheet name="Sheet2" sheetId="18" r:id="rId1"/>
    <sheet name="Sales" sheetId="1" r:id="rId2"/>
    <sheet name="Column" sheetId="2" r:id="rId3"/>
    <sheet name="Pictograph" sheetId="3" r:id="rId4"/>
    <sheet name="Line" sheetId="4" r:id="rId5"/>
    <sheet name="Bar" sheetId="6" r:id="rId6"/>
    <sheet name="Pie" sheetId="7" r:id="rId7"/>
    <sheet name="Intersections" sheetId="8" r:id="rId8"/>
    <sheet name="Formatting" sheetId="10" r:id="rId9"/>
    <sheet name="Imported Data" sheetId="13" r:id="rId10"/>
    <sheet name="OOP" sheetId="15" r:id="rId11"/>
  </sheets>
  <definedNames>
    <definedName name="SampleData" localSheetId="9">'Imported Data'!#REF!</definedName>
  </definedNames>
  <calcPr calcId="145621" calcMode="manual"/>
  <pivotCaches>
    <pivotCache cacheId="14" r:id="rId12"/>
  </pivotCaches>
  <fileRecoveryPr repairLoad="1"/>
</workbook>
</file>

<file path=xl/calcChain.xml><?xml version="1.0" encoding="utf-8"?>
<calcChain xmlns="http://schemas.openxmlformats.org/spreadsheetml/2006/main">
  <c r="C18" i="8" l="1"/>
  <c r="C17" i="8"/>
  <c r="C14" i="8"/>
  <c r="F10" i="8"/>
  <c r="E10" i="8"/>
  <c r="D10" i="8"/>
  <c r="C10" i="8"/>
  <c r="G9" i="8"/>
  <c r="G8" i="8"/>
  <c r="G7" i="8"/>
  <c r="G6" i="8"/>
  <c r="G5" i="8"/>
  <c r="G4" i="8"/>
  <c r="G3" i="8"/>
</calcChain>
</file>

<file path=xl/sharedStrings.xml><?xml version="1.0" encoding="utf-8"?>
<sst xmlns="http://schemas.openxmlformats.org/spreadsheetml/2006/main" count="186" uniqueCount="55">
  <si>
    <t>OrderDate</t>
  </si>
  <si>
    <t>Region</t>
  </si>
  <si>
    <t>Rep</t>
  </si>
  <si>
    <t>Item</t>
  </si>
  <si>
    <t>Units</t>
  </si>
  <si>
    <t>UnitCost</t>
  </si>
  <si>
    <t>Total</t>
  </si>
  <si>
    <t>1/6/2016</t>
  </si>
  <si>
    <t>East</t>
  </si>
  <si>
    <t>Jones</t>
  </si>
  <si>
    <t>Pencil</t>
  </si>
  <si>
    <t>1/23/2016</t>
  </si>
  <si>
    <t>Central</t>
  </si>
  <si>
    <t>Kivell</t>
  </si>
  <si>
    <t>Binder</t>
  </si>
  <si>
    <t>2/9/2016</t>
  </si>
  <si>
    <t>Jardine</t>
  </si>
  <si>
    <t>2/26/2016</t>
  </si>
  <si>
    <t>Gill</t>
  </si>
  <si>
    <t>Pen</t>
  </si>
  <si>
    <t>3/15/2016</t>
  </si>
  <si>
    <t>West</t>
  </si>
  <si>
    <t>Sorvino</t>
  </si>
  <si>
    <t>4/1/2016</t>
  </si>
  <si>
    <t>4/18/2016</t>
  </si>
  <si>
    <t>Andrews</t>
  </si>
  <si>
    <t>5/5/2016</t>
  </si>
  <si>
    <t>5/22/2016</t>
  </si>
  <si>
    <t>Thompson</t>
  </si>
  <si>
    <t>6/8/2016</t>
  </si>
  <si>
    <t>6/25/2016</t>
  </si>
  <si>
    <t>Morgan</t>
  </si>
  <si>
    <t>7/12/2016</t>
  </si>
  <si>
    <t>Howard</t>
  </si>
  <si>
    <t>7/29/2016</t>
  </si>
  <si>
    <t>Parent</t>
  </si>
  <si>
    <t>Smith</t>
  </si>
  <si>
    <t>Desk</t>
  </si>
  <si>
    <t>Pen Set</t>
  </si>
  <si>
    <t>Intersection of one cell</t>
  </si>
  <si>
    <t>Intersection of more than one cell</t>
  </si>
  <si>
    <t>error</t>
  </si>
  <si>
    <t>correct</t>
  </si>
  <si>
    <t>Enter the following as a formula</t>
  </si>
  <si>
    <t>18.98 + 114.98 * 4</t>
  </si>
  <si>
    <t>in cell B5</t>
  </si>
  <si>
    <t>12 + (3.14159 * 325)</t>
  </si>
  <si>
    <t>in cell B8</t>
  </si>
  <si>
    <t>187.4 * (18 + 5^3)</t>
  </si>
  <si>
    <t>in cell B11</t>
  </si>
  <si>
    <t>Row Labels</t>
  </si>
  <si>
    <t>Grand Total</t>
  </si>
  <si>
    <t>Order Date</t>
  </si>
  <si>
    <t>Sum of Units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</si>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</sst>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mm/dd/yyyy"/>
    <numFmt numFmtId="166" formatCode="mm\/dd\/yyyy"/>
    <numFmt numFmtId="168" formatCode="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readingOrder="1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2" xfId="0" applyBorder="1"/>
    <xf numFmtId="164" fontId="0" fillId="0" borderId="0" xfId="0" applyNumberFormat="1"/>
    <xf numFmtId="0" fontId="1" fillId="0" borderId="0" xfId="0" applyFont="1"/>
    <xf numFmtId="0" fontId="0" fillId="0" borderId="4" xfId="0" applyBorder="1"/>
    <xf numFmtId="0" fontId="0" fillId="0" borderId="0" xfId="0" pivotButton="1"/>
    <xf numFmtId="0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 vertical="center" readingOrder="1"/>
    </xf>
    <xf numFmtId="166" fontId="0" fillId="0" borderId="0" xfId="0" applyNumberFormat="1"/>
    <xf numFmtId="168" fontId="0" fillId="0" borderId="0" xfId="0" applyNumberFormat="1"/>
    <xf numFmtId="0" fontId="0" fillId="0" borderId="0" xfId="0" applyAlignment="1">
      <alignment horizontal="left" indent="1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[Excel_2010_Sample_Workbook.xlsx]Sheet2!PivotTable2</c:name>
    <c:fmtId val="0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</c:pivotFmts>
    <c:plotArea>
      <c:layout/>
      <c:doughnutChart>
        <c:varyColors val="1"/>
        <c:ser>
          <c:idx val="0"/>
          <c:order val="0"/>
          <c:tx>
            <c:strRef>
              <c:f>Sheet2!$B$4:$B$5</c:f>
              <c:strCache>
                <c:ptCount val="1"/>
                <c:pt idx="0">
                  <c:v>Binder</c:v>
                </c:pt>
              </c:strCache>
            </c:strRef>
          </c:tx>
          <c:cat>
            <c:multiLvlStrRef>
              <c:f>Sheet2!$A$6:$A$34</c:f>
              <c:multiLvlStrCache>
                <c:ptCount val="14"/>
                <c:lvl>
                  <c:pt idx="0">
                    <c:v>Central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East</c:v>
                  </c:pt>
                  <c:pt idx="4">
                    <c:v>East</c:v>
                  </c:pt>
                  <c:pt idx="5">
                    <c:v>East</c:v>
                  </c:pt>
                  <c:pt idx="6">
                    <c:v>East</c:v>
                  </c:pt>
                  <c:pt idx="7">
                    <c:v>Central</c:v>
                  </c:pt>
                  <c:pt idx="8">
                    <c:v>East</c:v>
                  </c:pt>
                  <c:pt idx="9">
                    <c:v>East</c:v>
                  </c:pt>
                  <c:pt idx="10">
                    <c:v>Central</c:v>
                  </c:pt>
                  <c:pt idx="11">
                    <c:v>East</c:v>
                  </c:pt>
                  <c:pt idx="12">
                    <c:v>West</c:v>
                  </c:pt>
                  <c:pt idx="13">
                    <c:v>East</c:v>
                  </c:pt>
                </c:lvl>
                <c:lvl>
                  <c:pt idx="0">
                    <c:v>1-15-16</c:v>
                  </c:pt>
                  <c:pt idx="1">
                    <c:v>1-23-16</c:v>
                  </c:pt>
                  <c:pt idx="2">
                    <c:v>2-26-16</c:v>
                  </c:pt>
                  <c:pt idx="3">
                    <c:v>4-01-16</c:v>
                  </c:pt>
                  <c:pt idx="4">
                    <c:v>6-08-16</c:v>
                  </c:pt>
                  <c:pt idx="5">
                    <c:v>7-12-16</c:v>
                  </c:pt>
                  <c:pt idx="6">
                    <c:v>7-29-16</c:v>
                  </c:pt>
                  <c:pt idx="7">
                    <c:v>10-05-16</c:v>
                  </c:pt>
                  <c:pt idx="8">
                    <c:v>10-22-16</c:v>
                  </c:pt>
                  <c:pt idx="9">
                    <c:v>11-08-16</c:v>
                  </c:pt>
                  <c:pt idx="10">
                    <c:v>2-01-17</c:v>
                  </c:pt>
                  <c:pt idx="11">
                    <c:v>2-18-17</c:v>
                  </c:pt>
                  <c:pt idx="12">
                    <c:v>3-07-17</c:v>
                  </c:pt>
                  <c:pt idx="13">
                    <c:v>4-27-17</c:v>
                  </c:pt>
                </c:lvl>
              </c:multiLvlStrCache>
            </c:multiLvlStrRef>
          </c:cat>
          <c:val>
            <c:numRef>
              <c:f>Sheet2!$B$6:$B$34</c:f>
              <c:numCache>
                <c:formatCode>General</c:formatCode>
                <c:ptCount val="14"/>
                <c:pt idx="0">
                  <c:v>46</c:v>
                </c:pt>
                <c:pt idx="1">
                  <c:v>50</c:v>
                </c:pt>
                <c:pt idx="3">
                  <c:v>60</c:v>
                </c:pt>
                <c:pt idx="4">
                  <c:v>60</c:v>
                </c:pt>
                <c:pt idx="5">
                  <c:v>29</c:v>
                </c:pt>
                <c:pt idx="6">
                  <c:v>81</c:v>
                </c:pt>
                <c:pt idx="7">
                  <c:v>28</c:v>
                </c:pt>
                <c:pt idx="10">
                  <c:v>87</c:v>
                </c:pt>
                <c:pt idx="11">
                  <c:v>4</c:v>
                </c:pt>
                <c:pt idx="12">
                  <c:v>7</c:v>
                </c:pt>
              </c:numCache>
            </c:numRef>
          </c:val>
        </c:ser>
        <c:ser>
          <c:idx val="1"/>
          <c:order val="1"/>
          <c:tx>
            <c:strRef>
              <c:f>Sheet2!$C$4:$C$5</c:f>
              <c:strCache>
                <c:ptCount val="1"/>
                <c:pt idx="0">
                  <c:v>Pen</c:v>
                </c:pt>
              </c:strCache>
            </c:strRef>
          </c:tx>
          <c:cat>
            <c:multiLvlStrRef>
              <c:f>Sheet2!$A$6:$A$34</c:f>
              <c:multiLvlStrCache>
                <c:ptCount val="14"/>
                <c:lvl>
                  <c:pt idx="0">
                    <c:v>Central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East</c:v>
                  </c:pt>
                  <c:pt idx="4">
                    <c:v>East</c:v>
                  </c:pt>
                  <c:pt idx="5">
                    <c:v>East</c:v>
                  </c:pt>
                  <c:pt idx="6">
                    <c:v>East</c:v>
                  </c:pt>
                  <c:pt idx="7">
                    <c:v>Central</c:v>
                  </c:pt>
                  <c:pt idx="8">
                    <c:v>East</c:v>
                  </c:pt>
                  <c:pt idx="9">
                    <c:v>East</c:v>
                  </c:pt>
                  <c:pt idx="10">
                    <c:v>Central</c:v>
                  </c:pt>
                  <c:pt idx="11">
                    <c:v>East</c:v>
                  </c:pt>
                  <c:pt idx="12">
                    <c:v>West</c:v>
                  </c:pt>
                  <c:pt idx="13">
                    <c:v>East</c:v>
                  </c:pt>
                </c:lvl>
                <c:lvl>
                  <c:pt idx="0">
                    <c:v>1-15-16</c:v>
                  </c:pt>
                  <c:pt idx="1">
                    <c:v>1-23-16</c:v>
                  </c:pt>
                  <c:pt idx="2">
                    <c:v>2-26-16</c:v>
                  </c:pt>
                  <c:pt idx="3">
                    <c:v>4-01-16</c:v>
                  </c:pt>
                  <c:pt idx="4">
                    <c:v>6-08-16</c:v>
                  </c:pt>
                  <c:pt idx="5">
                    <c:v>7-12-16</c:v>
                  </c:pt>
                  <c:pt idx="6">
                    <c:v>7-29-16</c:v>
                  </c:pt>
                  <c:pt idx="7">
                    <c:v>10-05-16</c:v>
                  </c:pt>
                  <c:pt idx="8">
                    <c:v>10-22-16</c:v>
                  </c:pt>
                  <c:pt idx="9">
                    <c:v>11-08-16</c:v>
                  </c:pt>
                  <c:pt idx="10">
                    <c:v>2-01-17</c:v>
                  </c:pt>
                  <c:pt idx="11">
                    <c:v>2-18-17</c:v>
                  </c:pt>
                  <c:pt idx="12">
                    <c:v>3-07-17</c:v>
                  </c:pt>
                  <c:pt idx="13">
                    <c:v>4-27-17</c:v>
                  </c:pt>
                </c:lvl>
              </c:multiLvlStrCache>
            </c:multiLvlStrRef>
          </c:cat>
          <c:val>
            <c:numRef>
              <c:f>Sheet2!$C$6:$C$34</c:f>
              <c:numCache>
                <c:formatCode>General</c:formatCode>
                <c:ptCount val="14"/>
                <c:pt idx="2">
                  <c:v>27</c:v>
                </c:pt>
                <c:pt idx="8">
                  <c:v>64</c:v>
                </c:pt>
                <c:pt idx="9">
                  <c:v>15</c:v>
                </c:pt>
                <c:pt idx="13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Sales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Sales!$E$1</c:f>
              <c:strCache>
                <c:ptCount val="1"/>
                <c:pt idx="0">
                  <c:v>Units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Sales!$A$2:$D$9</c:f>
              <c:multiLvlStrCache>
                <c:ptCount val="8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  <c:pt idx="5">
                    <c:v>Pencil</c:v>
                  </c:pt>
                  <c:pt idx="6">
                    <c:v>Binder</c:v>
                  </c:pt>
                  <c:pt idx="7">
                    <c:v>Pencil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  <c:pt idx="5">
                    <c:v>Sorvino</c:v>
                  </c:pt>
                  <c:pt idx="6">
                    <c:v>Jones</c:v>
                  </c:pt>
                  <c:pt idx="7">
                    <c:v>Andrews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  <c:pt idx="5">
                    <c:v>West</c:v>
                  </c:pt>
                  <c:pt idx="6">
                    <c:v>East</c:v>
                  </c:pt>
                  <c:pt idx="7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  <c:pt idx="5">
                    <c:v>3-15-16</c:v>
                  </c:pt>
                  <c:pt idx="6">
                    <c:v>4-01-16</c:v>
                  </c:pt>
                  <c:pt idx="7">
                    <c:v>4-18-16</c:v>
                  </c:pt>
                </c:lvl>
              </c:multiLvlStrCache>
            </c:multiLvlStrRef>
          </c:cat>
          <c:val>
            <c:numRef>
              <c:f>Sales!$E$2:$E$9</c:f>
              <c:numCache>
                <c:formatCode>General</c:formatCode>
                <c:ptCount val="8"/>
                <c:pt idx="0">
                  <c:v>95</c:v>
                </c:pt>
                <c:pt idx="1">
                  <c:v>46</c:v>
                </c:pt>
                <c:pt idx="2">
                  <c:v>50</c:v>
                </c:pt>
                <c:pt idx="3">
                  <c:v>36</c:v>
                </c:pt>
                <c:pt idx="4">
                  <c:v>27</c:v>
                </c:pt>
                <c:pt idx="5">
                  <c:v>56</c:v>
                </c:pt>
                <c:pt idx="6">
                  <c:v>60</c:v>
                </c:pt>
                <c:pt idx="7">
                  <c:v>75</c:v>
                </c:pt>
              </c:numCache>
            </c:numRef>
          </c:val>
        </c:ser>
        <c:ser>
          <c:idx val="1"/>
          <c:order val="1"/>
          <c:tx>
            <c:strRef>
              <c:f>Sales!$F$1</c:f>
              <c:strCache>
                <c:ptCount val="1"/>
                <c:pt idx="0">
                  <c:v>UnitCost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Sales!$A$2:$D$9</c:f>
              <c:multiLvlStrCache>
                <c:ptCount val="8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  <c:pt idx="5">
                    <c:v>Pencil</c:v>
                  </c:pt>
                  <c:pt idx="6">
                    <c:v>Binder</c:v>
                  </c:pt>
                  <c:pt idx="7">
                    <c:v>Pencil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  <c:pt idx="5">
                    <c:v>Sorvino</c:v>
                  </c:pt>
                  <c:pt idx="6">
                    <c:v>Jones</c:v>
                  </c:pt>
                  <c:pt idx="7">
                    <c:v>Andrews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  <c:pt idx="5">
                    <c:v>West</c:v>
                  </c:pt>
                  <c:pt idx="6">
                    <c:v>East</c:v>
                  </c:pt>
                  <c:pt idx="7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  <c:pt idx="5">
                    <c:v>3-15-16</c:v>
                  </c:pt>
                  <c:pt idx="6">
                    <c:v>4-01-16</c:v>
                  </c:pt>
                  <c:pt idx="7">
                    <c:v>4-18-16</c:v>
                  </c:pt>
                </c:lvl>
              </c:multiLvlStrCache>
            </c:multiLvlStrRef>
          </c:cat>
          <c:val>
            <c:numRef>
              <c:f>Sales!$F$2:$F$9</c:f>
              <c:numCache>
                <c:formatCode>General</c:formatCode>
                <c:ptCount val="8"/>
                <c:pt idx="0">
                  <c:v>1.99</c:v>
                </c:pt>
                <c:pt idx="1">
                  <c:v>8.99</c:v>
                </c:pt>
                <c:pt idx="2">
                  <c:v>19.989999999999998</c:v>
                </c:pt>
                <c:pt idx="3">
                  <c:v>4.99</c:v>
                </c:pt>
                <c:pt idx="4">
                  <c:v>19.989999999999998</c:v>
                </c:pt>
                <c:pt idx="5">
                  <c:v>2.99</c:v>
                </c:pt>
                <c:pt idx="6">
                  <c:v>4.99</c:v>
                </c:pt>
                <c:pt idx="7">
                  <c:v>1.99</c:v>
                </c:pt>
              </c:numCache>
            </c:numRef>
          </c:val>
        </c:ser>
        <c:ser>
          <c:idx val="2"/>
          <c:order val="2"/>
          <c:tx>
            <c:strRef>
              <c:f>Sales!$G$1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f>Sales!$A$2:$D$9</c:f>
              <c:multiLvlStrCache>
                <c:ptCount val="8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  <c:pt idx="5">
                    <c:v>Pencil</c:v>
                  </c:pt>
                  <c:pt idx="6">
                    <c:v>Binder</c:v>
                  </c:pt>
                  <c:pt idx="7">
                    <c:v>Pencil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  <c:pt idx="5">
                    <c:v>Sorvino</c:v>
                  </c:pt>
                  <c:pt idx="6">
                    <c:v>Jones</c:v>
                  </c:pt>
                  <c:pt idx="7">
                    <c:v>Andrews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  <c:pt idx="5">
                    <c:v>West</c:v>
                  </c:pt>
                  <c:pt idx="6">
                    <c:v>East</c:v>
                  </c:pt>
                  <c:pt idx="7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  <c:pt idx="5">
                    <c:v>3-15-16</c:v>
                  </c:pt>
                  <c:pt idx="6">
                    <c:v>4-01-16</c:v>
                  </c:pt>
                  <c:pt idx="7">
                    <c:v>4-18-16</c:v>
                  </c:pt>
                </c:lvl>
              </c:multiLvlStrCache>
            </c:multiLvlStrRef>
          </c:cat>
          <c:val>
            <c:numRef>
              <c:f>Sales!$G$2:$G$9</c:f>
              <c:numCache>
                <c:formatCode>General</c:formatCode>
                <c:ptCount val="8"/>
                <c:pt idx="0">
                  <c:v>189.05</c:v>
                </c:pt>
                <c:pt idx="1">
                  <c:v>413.54</c:v>
                </c:pt>
                <c:pt idx="2">
                  <c:v>999.5</c:v>
                </c:pt>
                <c:pt idx="3">
                  <c:v>179.64</c:v>
                </c:pt>
                <c:pt idx="4">
                  <c:v>539.73</c:v>
                </c:pt>
                <c:pt idx="5">
                  <c:v>167.44</c:v>
                </c:pt>
                <c:pt idx="6">
                  <c:v>299.39999999999998</c:v>
                </c:pt>
                <c:pt idx="7">
                  <c:v>149.25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843904"/>
        <c:axId val="142845440"/>
        <c:axId val="0"/>
      </c:bar3DChart>
      <c:catAx>
        <c:axId val="1428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45440"/>
        <c:crosses val="autoZero"/>
        <c:auto val="1"/>
        <c:lblAlgn val="ctr"/>
        <c:lblOffset val="100"/>
        <c:noMultiLvlLbl val="0"/>
      </c:catAx>
      <c:valAx>
        <c:axId val="14284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4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469816272965873E-2"/>
          <c:y val="0.14393518518518519"/>
          <c:w val="0.87753018372703417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Sales!$A$2:$D$2</c:f>
              <c:strCache>
                <c:ptCount val="1"/>
                <c:pt idx="0">
                  <c:v>1-06-16 East Jones Pencil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Sales!$E$1:$G$1</c:f>
              <c:strCache>
                <c:ptCount val="3"/>
                <c:pt idx="0">
                  <c:v>Units</c:v>
                </c:pt>
                <c:pt idx="1">
                  <c:v>UnitCost</c:v>
                </c:pt>
                <c:pt idx="2">
                  <c:v>Total</c:v>
                </c:pt>
              </c:strCache>
            </c:strRef>
          </c:cat>
          <c:val>
            <c:numRef>
              <c:f>Sales!$E$2:$G$2</c:f>
              <c:numCache>
                <c:formatCode>General</c:formatCode>
                <c:ptCount val="3"/>
                <c:pt idx="0">
                  <c:v>95</c:v>
                </c:pt>
                <c:pt idx="1">
                  <c:v>1.99</c:v>
                </c:pt>
                <c:pt idx="2">
                  <c:v>189.05</c:v>
                </c:pt>
              </c:numCache>
            </c:numRef>
          </c:val>
        </c:ser>
        <c:ser>
          <c:idx val="1"/>
          <c:order val="1"/>
          <c:tx>
            <c:strRef>
              <c:f>Sales!$A$3:$D$3</c:f>
              <c:strCache>
                <c:ptCount val="1"/>
                <c:pt idx="0">
                  <c:v>1-15-16 Central Gill Binder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Sales!$E$1:$G$1</c:f>
              <c:strCache>
                <c:ptCount val="3"/>
                <c:pt idx="0">
                  <c:v>Units</c:v>
                </c:pt>
                <c:pt idx="1">
                  <c:v>UnitCost</c:v>
                </c:pt>
                <c:pt idx="2">
                  <c:v>Total</c:v>
                </c:pt>
              </c:strCache>
            </c:strRef>
          </c:cat>
          <c:val>
            <c:numRef>
              <c:f>Sales!$E$3:$G$3</c:f>
              <c:numCache>
                <c:formatCode>General</c:formatCode>
                <c:ptCount val="3"/>
                <c:pt idx="0">
                  <c:v>46</c:v>
                </c:pt>
                <c:pt idx="1">
                  <c:v>8.99</c:v>
                </c:pt>
                <c:pt idx="2">
                  <c:v>413.54</c:v>
                </c:pt>
              </c:numCache>
            </c:numRef>
          </c:val>
        </c:ser>
        <c:ser>
          <c:idx val="2"/>
          <c:order val="2"/>
          <c:tx>
            <c:strRef>
              <c:f>Sales!$A$4:$D$4</c:f>
              <c:strCache>
                <c:ptCount val="1"/>
                <c:pt idx="0">
                  <c:v>1-23-16 Central Kivell Binder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Sales!$E$1:$G$1</c:f>
              <c:strCache>
                <c:ptCount val="3"/>
                <c:pt idx="0">
                  <c:v>Units</c:v>
                </c:pt>
                <c:pt idx="1">
                  <c:v>UnitCost</c:v>
                </c:pt>
                <c:pt idx="2">
                  <c:v>Total</c:v>
                </c:pt>
              </c:strCache>
            </c:strRef>
          </c:cat>
          <c:val>
            <c:numRef>
              <c:f>Sales!$E$4:$G$4</c:f>
              <c:numCache>
                <c:formatCode>General</c:formatCode>
                <c:ptCount val="3"/>
                <c:pt idx="0">
                  <c:v>50</c:v>
                </c:pt>
                <c:pt idx="1">
                  <c:v>19.989999999999998</c:v>
                </c:pt>
                <c:pt idx="2">
                  <c:v>999.5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863360"/>
        <c:axId val="143217408"/>
      </c:barChart>
      <c:catAx>
        <c:axId val="14286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217408"/>
        <c:crosses val="autoZero"/>
        <c:auto val="1"/>
        <c:lblAlgn val="ctr"/>
        <c:lblOffset val="100"/>
        <c:noMultiLvlLbl val="0"/>
      </c:catAx>
      <c:valAx>
        <c:axId val="14321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6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Sales!$E$1</c:f>
              <c:strCache>
                <c:ptCount val="1"/>
                <c:pt idx="0">
                  <c:v>Units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multiLvlStrRef>
              <c:f>Sales!$A$2:$D$8</c:f>
              <c:multiLvlStrCache>
                <c:ptCount val="7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  <c:pt idx="5">
                    <c:v>Pencil</c:v>
                  </c:pt>
                  <c:pt idx="6">
                    <c:v>Binder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  <c:pt idx="5">
                    <c:v>Sorvino</c:v>
                  </c:pt>
                  <c:pt idx="6">
                    <c:v>Jones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  <c:pt idx="5">
                    <c:v>West</c:v>
                  </c:pt>
                  <c:pt idx="6">
                    <c:v>East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  <c:pt idx="5">
                    <c:v>3-15-16</c:v>
                  </c:pt>
                  <c:pt idx="6">
                    <c:v>4-01-16</c:v>
                  </c:pt>
                </c:lvl>
              </c:multiLvlStrCache>
            </c:multiLvlStrRef>
          </c:cat>
          <c:val>
            <c:numRef>
              <c:f>Sales!$E$2:$E$8</c:f>
              <c:numCache>
                <c:formatCode>General</c:formatCode>
                <c:ptCount val="7"/>
                <c:pt idx="0">
                  <c:v>95</c:v>
                </c:pt>
                <c:pt idx="1">
                  <c:v>46</c:v>
                </c:pt>
                <c:pt idx="2">
                  <c:v>50</c:v>
                </c:pt>
                <c:pt idx="3">
                  <c:v>36</c:v>
                </c:pt>
                <c:pt idx="4">
                  <c:v>27</c:v>
                </c:pt>
                <c:pt idx="5">
                  <c:v>56</c:v>
                </c:pt>
                <c:pt idx="6">
                  <c:v>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Sales!$F$1</c:f>
              <c:strCache>
                <c:ptCount val="1"/>
                <c:pt idx="0">
                  <c:v>UnitCost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multiLvlStrRef>
              <c:f>Sales!$A$2:$D$8</c:f>
              <c:multiLvlStrCache>
                <c:ptCount val="7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  <c:pt idx="5">
                    <c:v>Pencil</c:v>
                  </c:pt>
                  <c:pt idx="6">
                    <c:v>Binder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  <c:pt idx="5">
                    <c:v>Sorvino</c:v>
                  </c:pt>
                  <c:pt idx="6">
                    <c:v>Jones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  <c:pt idx="5">
                    <c:v>West</c:v>
                  </c:pt>
                  <c:pt idx="6">
                    <c:v>East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  <c:pt idx="5">
                    <c:v>3-15-16</c:v>
                  </c:pt>
                  <c:pt idx="6">
                    <c:v>4-01-16</c:v>
                  </c:pt>
                </c:lvl>
              </c:multiLvlStrCache>
            </c:multiLvlStrRef>
          </c:cat>
          <c:val>
            <c:numRef>
              <c:f>Sales!$F$2:$F$8</c:f>
              <c:numCache>
                <c:formatCode>General</c:formatCode>
                <c:ptCount val="7"/>
                <c:pt idx="0">
                  <c:v>1.99</c:v>
                </c:pt>
                <c:pt idx="1">
                  <c:v>8.99</c:v>
                </c:pt>
                <c:pt idx="2">
                  <c:v>19.989999999999998</c:v>
                </c:pt>
                <c:pt idx="3">
                  <c:v>4.99</c:v>
                </c:pt>
                <c:pt idx="4">
                  <c:v>19.989999999999998</c:v>
                </c:pt>
                <c:pt idx="5">
                  <c:v>2.99</c:v>
                </c:pt>
                <c:pt idx="6">
                  <c:v>4.99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Sales!$G$1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multiLvlStrRef>
              <c:f>Sales!$A$2:$D$8</c:f>
              <c:multiLvlStrCache>
                <c:ptCount val="7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  <c:pt idx="5">
                    <c:v>Pencil</c:v>
                  </c:pt>
                  <c:pt idx="6">
                    <c:v>Binder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  <c:pt idx="5">
                    <c:v>Sorvino</c:v>
                  </c:pt>
                  <c:pt idx="6">
                    <c:v>Jones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  <c:pt idx="5">
                    <c:v>West</c:v>
                  </c:pt>
                  <c:pt idx="6">
                    <c:v>East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  <c:pt idx="5">
                    <c:v>3-15-16</c:v>
                  </c:pt>
                  <c:pt idx="6">
                    <c:v>4-01-16</c:v>
                  </c:pt>
                </c:lvl>
              </c:multiLvlStrCache>
            </c:multiLvlStrRef>
          </c:cat>
          <c:val>
            <c:numRef>
              <c:f>Sales!$G$2:$G$8</c:f>
              <c:numCache>
                <c:formatCode>General</c:formatCode>
                <c:ptCount val="7"/>
                <c:pt idx="0">
                  <c:v>189.05</c:v>
                </c:pt>
                <c:pt idx="1">
                  <c:v>413.54</c:v>
                </c:pt>
                <c:pt idx="2">
                  <c:v>999.5</c:v>
                </c:pt>
                <c:pt idx="3">
                  <c:v>179.64</c:v>
                </c:pt>
                <c:pt idx="4">
                  <c:v>539.73</c:v>
                </c:pt>
                <c:pt idx="5">
                  <c:v>167.44</c:v>
                </c:pt>
                <c:pt idx="6">
                  <c:v>299.39999999999998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872576"/>
        <c:axId val="142874112"/>
        <c:axId val="142431104"/>
      </c:line3DChart>
      <c:catAx>
        <c:axId val="14287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74112"/>
        <c:crosses val="autoZero"/>
        <c:auto val="1"/>
        <c:lblAlgn val="ctr"/>
        <c:lblOffset val="100"/>
        <c:noMultiLvlLbl val="0"/>
      </c:catAx>
      <c:valAx>
        <c:axId val="14287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72576"/>
        <c:crosses val="autoZero"/>
        <c:crossBetween val="between"/>
      </c:valAx>
      <c:serAx>
        <c:axId val="1424311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7411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Sales!$E$1</c:f>
              <c:strCache>
                <c:ptCount val="1"/>
                <c:pt idx="0">
                  <c:v>Units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Sales!$A$2:$D$6</c:f>
              <c:multiLvlStrCache>
                <c:ptCount val="5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</c:lvl>
              </c:multiLvlStrCache>
            </c:multiLvlStrRef>
          </c:cat>
          <c:val>
            <c:numRef>
              <c:f>Sales!$E$2:$E$6</c:f>
              <c:numCache>
                <c:formatCode>General</c:formatCode>
                <c:ptCount val="5"/>
                <c:pt idx="0">
                  <c:v>95</c:v>
                </c:pt>
                <c:pt idx="1">
                  <c:v>46</c:v>
                </c:pt>
                <c:pt idx="2">
                  <c:v>50</c:v>
                </c:pt>
                <c:pt idx="3">
                  <c:v>36</c:v>
                </c:pt>
                <c:pt idx="4">
                  <c:v>27</c:v>
                </c:pt>
              </c:numCache>
            </c:numRef>
          </c:val>
        </c:ser>
        <c:ser>
          <c:idx val="1"/>
          <c:order val="1"/>
          <c:tx>
            <c:strRef>
              <c:f>Sales!$F$1</c:f>
              <c:strCache>
                <c:ptCount val="1"/>
                <c:pt idx="0">
                  <c:v>UnitCost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Sales!$A$2:$D$6</c:f>
              <c:multiLvlStrCache>
                <c:ptCount val="5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</c:lvl>
              </c:multiLvlStrCache>
            </c:multiLvlStrRef>
          </c:cat>
          <c:val>
            <c:numRef>
              <c:f>Sales!$F$2:$F$6</c:f>
              <c:numCache>
                <c:formatCode>General</c:formatCode>
                <c:ptCount val="5"/>
                <c:pt idx="0">
                  <c:v>1.99</c:v>
                </c:pt>
                <c:pt idx="1">
                  <c:v>8.99</c:v>
                </c:pt>
                <c:pt idx="2">
                  <c:v>19.989999999999998</c:v>
                </c:pt>
                <c:pt idx="3">
                  <c:v>4.99</c:v>
                </c:pt>
                <c:pt idx="4">
                  <c:v>19.989999999999998</c:v>
                </c:pt>
              </c:numCache>
            </c:numRef>
          </c:val>
        </c:ser>
        <c:ser>
          <c:idx val="2"/>
          <c:order val="2"/>
          <c:tx>
            <c:strRef>
              <c:f>Sales!$G$1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f>Sales!$A$2:$D$6</c:f>
              <c:multiLvlStrCache>
                <c:ptCount val="5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</c:lvl>
              </c:multiLvlStrCache>
            </c:multiLvlStrRef>
          </c:cat>
          <c:val>
            <c:numRef>
              <c:f>Sales!$G$2:$G$6</c:f>
              <c:numCache>
                <c:formatCode>General</c:formatCode>
                <c:ptCount val="5"/>
                <c:pt idx="0">
                  <c:v>189.05</c:v>
                </c:pt>
                <c:pt idx="1">
                  <c:v>413.54</c:v>
                </c:pt>
                <c:pt idx="2">
                  <c:v>999.5</c:v>
                </c:pt>
                <c:pt idx="3">
                  <c:v>179.64</c:v>
                </c:pt>
                <c:pt idx="4">
                  <c:v>539.73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928896"/>
        <c:axId val="142938880"/>
        <c:axId val="0"/>
      </c:bar3DChart>
      <c:catAx>
        <c:axId val="142928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38880"/>
        <c:crosses val="autoZero"/>
        <c:auto val="1"/>
        <c:lblAlgn val="ctr"/>
        <c:lblOffset val="100"/>
        <c:noMultiLvlLbl val="0"/>
      </c:catAx>
      <c:valAx>
        <c:axId val="142938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Sales!$E$1</c:f>
              <c:strCache>
                <c:ptCount val="1"/>
                <c:pt idx="0">
                  <c:v>Units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multiLvlStrRef>
              <c:f>Sales!$A$2:$D$6</c:f>
              <c:multiLvlStrCache>
                <c:ptCount val="5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</c:lvl>
              </c:multiLvlStrCache>
            </c:multiLvlStrRef>
          </c:cat>
          <c:val>
            <c:numRef>
              <c:f>Sales!$E$2:$E$6</c:f>
              <c:numCache>
                <c:formatCode>General</c:formatCode>
                <c:ptCount val="5"/>
                <c:pt idx="0">
                  <c:v>95</c:v>
                </c:pt>
                <c:pt idx="1">
                  <c:v>46</c:v>
                </c:pt>
                <c:pt idx="2">
                  <c:v>50</c:v>
                </c:pt>
                <c:pt idx="3">
                  <c:v>36</c:v>
                </c:pt>
                <c:pt idx="4">
                  <c:v>27</c:v>
                </c:pt>
              </c:numCache>
            </c:numRef>
          </c:val>
        </c:ser>
        <c:ser>
          <c:idx val="1"/>
          <c:order val="1"/>
          <c:tx>
            <c:strRef>
              <c:f>Sales!$F$1</c:f>
              <c:strCache>
                <c:ptCount val="1"/>
                <c:pt idx="0">
                  <c:v>UnitCost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multiLvlStrRef>
              <c:f>Sales!$A$2:$D$6</c:f>
              <c:multiLvlStrCache>
                <c:ptCount val="5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</c:lvl>
              </c:multiLvlStrCache>
            </c:multiLvlStrRef>
          </c:cat>
          <c:val>
            <c:numRef>
              <c:f>Sales!$F$2:$F$6</c:f>
              <c:numCache>
                <c:formatCode>General</c:formatCode>
                <c:ptCount val="5"/>
                <c:pt idx="0">
                  <c:v>1.99</c:v>
                </c:pt>
                <c:pt idx="1">
                  <c:v>8.99</c:v>
                </c:pt>
                <c:pt idx="2">
                  <c:v>19.989999999999998</c:v>
                </c:pt>
                <c:pt idx="3">
                  <c:v>4.99</c:v>
                </c:pt>
                <c:pt idx="4">
                  <c:v>19.989999999999998</c:v>
                </c:pt>
              </c:numCache>
            </c:numRef>
          </c:val>
        </c:ser>
        <c:ser>
          <c:idx val="2"/>
          <c:order val="2"/>
          <c:tx>
            <c:strRef>
              <c:f>Sales!$G$1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multiLvlStrRef>
              <c:f>Sales!$A$2:$D$6</c:f>
              <c:multiLvlStrCache>
                <c:ptCount val="5"/>
                <c:lvl>
                  <c:pt idx="0">
                    <c:v>Pencil</c:v>
                  </c:pt>
                  <c:pt idx="1">
                    <c:v>Binder</c:v>
                  </c:pt>
                  <c:pt idx="2">
                    <c:v>Binder</c:v>
                  </c:pt>
                  <c:pt idx="3">
                    <c:v>Pencil</c:v>
                  </c:pt>
                  <c:pt idx="4">
                    <c:v>Pen</c:v>
                  </c:pt>
                </c:lvl>
                <c:lvl>
                  <c:pt idx="0">
                    <c:v>Jones</c:v>
                  </c:pt>
                  <c:pt idx="1">
                    <c:v>Gill</c:v>
                  </c:pt>
                  <c:pt idx="2">
                    <c:v>Kivell</c:v>
                  </c:pt>
                  <c:pt idx="3">
                    <c:v>Jardine</c:v>
                  </c:pt>
                  <c:pt idx="4">
                    <c:v>Gill</c:v>
                  </c:pt>
                </c:lvl>
                <c:lvl>
                  <c:pt idx="0">
                    <c:v>East</c:v>
                  </c:pt>
                  <c:pt idx="1">
                    <c:v>Central</c:v>
                  </c:pt>
                  <c:pt idx="2">
                    <c:v>Central</c:v>
                  </c:pt>
                  <c:pt idx="3">
                    <c:v>Central</c:v>
                  </c:pt>
                  <c:pt idx="4">
                    <c:v>Central</c:v>
                  </c:pt>
                </c:lvl>
                <c:lvl>
                  <c:pt idx="0">
                    <c:v>1-06-16</c:v>
                  </c:pt>
                  <c:pt idx="1">
                    <c:v>1-15-16</c:v>
                  </c:pt>
                  <c:pt idx="2">
                    <c:v>1-23-16</c:v>
                  </c:pt>
                  <c:pt idx="3">
                    <c:v>2-09-16</c:v>
                  </c:pt>
                  <c:pt idx="4">
                    <c:v>2-26-16</c:v>
                  </c:pt>
                </c:lvl>
              </c:multiLvlStrCache>
            </c:multiLvlStrRef>
          </c:cat>
          <c:val>
            <c:numRef>
              <c:f>Sales!$G$2:$G$6</c:f>
              <c:numCache>
                <c:formatCode>General</c:formatCode>
                <c:ptCount val="5"/>
                <c:pt idx="0">
                  <c:v>189.05</c:v>
                </c:pt>
                <c:pt idx="1">
                  <c:v>413.54</c:v>
                </c:pt>
                <c:pt idx="2">
                  <c:v>999.5</c:v>
                </c:pt>
                <c:pt idx="3">
                  <c:v>179.64</c:v>
                </c:pt>
                <c:pt idx="4">
                  <c:v>539.73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3</xdr:row>
      <xdr:rowOff>142875</xdr:rowOff>
    </xdr:from>
    <xdr:to>
      <xdr:col>8</xdr:col>
      <xdr:colOff>247650</xdr:colOff>
      <xdr:row>18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357187</xdr:colOff>
      <xdr:row>3</xdr:row>
      <xdr:rowOff>28575</xdr:rowOff>
    </xdr:from>
    <xdr:to>
      <xdr:col>10</xdr:col>
      <xdr:colOff>52387</xdr:colOff>
      <xdr:row>17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357186</xdr:colOff>
      <xdr:row>0</xdr:row>
      <xdr:rowOff>95250</xdr:rowOff>
    </xdr:from>
    <xdr:to>
      <xdr:col>11</xdr:col>
      <xdr:colOff>342899</xdr:colOff>
      <xdr:row>23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180975</xdr:rowOff>
    </xdr:from>
    <xdr:to>
      <xdr:col>9</xdr:col>
      <xdr:colOff>371475</xdr:colOff>
      <xdr:row>17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133350</xdr:rowOff>
    </xdr:from>
    <xdr:to>
      <xdr:col>8</xdr:col>
      <xdr:colOff>333375</xdr:colOff>
      <xdr:row>17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</xdr:row>
      <xdr:rowOff>85725</xdr:rowOff>
    </xdr:from>
    <xdr:to>
      <xdr:col>9</xdr:col>
      <xdr:colOff>19050</xdr:colOff>
      <xdr:row>17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ter Netterville" refreshedDate="43109.671738425925" createdVersion="4" refreshedVersion="4" minRefreshableVersion="3" recordCount="29">
  <cacheSource type="worksheet">
    <worksheetSource ref="A1:G30" sheet="Sales"/>
  </cacheSource>
  <cacheFields count="7">
    <cacheField name="Order Date" numFmtId="168">
      <sharedItems containsSemiMixedTypes="0" containsNonDate="0" containsDate="1" containsString="0" minDate="2016-01-06T00:00:00" maxDate="2017-05-23T00:00:00" count="29">
        <d v="2016-01-06T00:00:00"/>
        <d v="2016-01-15T00:00:00"/>
        <d v="2016-01-23T00:00:00"/>
        <d v="2016-02-09T00:00:00"/>
        <d v="2016-02-26T00:00:00"/>
        <d v="2016-03-15T00:00:00"/>
        <d v="2016-04-01T00:00:00"/>
        <d v="2016-04-18T00:00:00"/>
        <d v="2016-05-05T00:00:00"/>
        <d v="2016-06-08T00:00:00"/>
        <d v="2016-06-25T00:00:00"/>
        <d v="2016-07-12T00:00:00"/>
        <d v="2016-07-29T00:00:00"/>
        <d v="2016-08-15T00:00:00"/>
        <d v="2016-09-01T00:00:00"/>
        <d v="2016-09-18T00:00:00"/>
        <d v="2016-10-05T00:00:00"/>
        <d v="2016-10-22T00:00:00"/>
        <d v="2016-11-08T00:00:00"/>
        <d v="2016-11-25T00:00:00"/>
        <d v="2016-12-12T00:00:00"/>
        <d v="2016-12-29T00:00:00"/>
        <d v="2017-02-01T00:00:00"/>
        <d v="2017-02-18T00:00:00"/>
        <d v="2017-03-07T00:00:00"/>
        <d v="2017-03-24T00:00:00"/>
        <d v="2017-04-10T00:00:00"/>
        <d v="2017-04-27T00:00:00"/>
        <d v="2017-05-22T00:00:00"/>
      </sharedItems>
    </cacheField>
    <cacheField name="Region" numFmtId="0">
      <sharedItems count="3">
        <s v="East"/>
        <s v="Central"/>
        <s v="West"/>
      </sharedItems>
    </cacheField>
    <cacheField name="Rep" numFmtId="0">
      <sharedItems/>
    </cacheField>
    <cacheField name="Item" numFmtId="0">
      <sharedItems count="5">
        <s v="Pencil"/>
        <s v="Binder"/>
        <s v="Pen"/>
        <s v="Desk"/>
        <s v="Pen Set"/>
      </sharedItems>
    </cacheField>
    <cacheField name="Units" numFmtId="0">
      <sharedItems containsSemiMixedTypes="0" containsString="0" containsNumber="1" containsInteger="1" minValue="2" maxValue="96" count="25">
        <n v="95"/>
        <n v="46"/>
        <n v="50"/>
        <n v="36"/>
        <n v="27"/>
        <n v="56"/>
        <n v="60"/>
        <n v="75"/>
        <n v="90"/>
        <n v="29"/>
        <n v="81"/>
        <n v="35"/>
        <n v="2"/>
        <n v="16"/>
        <n v="28"/>
        <n v="64"/>
        <n v="15"/>
        <n v="96"/>
        <n v="67"/>
        <n v="74"/>
        <n v="87"/>
        <n v="4"/>
        <n v="7"/>
        <n v="66"/>
        <n v="32"/>
      </sharedItems>
    </cacheField>
    <cacheField name="UnitCost" numFmtId="0">
      <sharedItems containsSemiMixedTypes="0" containsString="0" containsNumber="1" minValue="1.29" maxValue="125" count="9">
        <n v="1.99"/>
        <n v="8.99"/>
        <n v="19.989999999999998"/>
        <n v="4.99"/>
        <n v="2.99"/>
        <n v="125"/>
        <n v="15.99"/>
        <n v="1.29"/>
        <n v="15"/>
      </sharedItems>
    </cacheField>
    <cacheField name="Total" numFmtId="0">
      <sharedItems containsSemiMixedTypes="0" containsString="0" containsNumber="1" minValue="19.96" maxValue="1619.19" count="27">
        <n v="189.05"/>
        <n v="413.54"/>
        <n v="999.5"/>
        <n v="179.64"/>
        <n v="539.73"/>
        <n v="167.44"/>
        <n v="299.39999999999998"/>
        <n v="149.25"/>
        <n v="449.1"/>
        <n v="539.4"/>
        <n v="57.71"/>
        <n v="1619.19"/>
        <n v="174.65"/>
        <n v="250"/>
        <n v="255.84"/>
        <n v="251.72"/>
        <n v="575.36"/>
        <n v="299.85000000000002"/>
        <n v="479.04"/>
        <n v="86.43"/>
        <n v="1183.26"/>
        <n v="1305"/>
        <n v="19.96"/>
        <n v="139.93"/>
        <n v="249.5"/>
        <n v="131.34"/>
        <n v="63.6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x v="0"/>
    <x v="0"/>
    <s v="Jones"/>
    <x v="0"/>
    <x v="0"/>
    <x v="0"/>
    <x v="0"/>
  </r>
  <r>
    <x v="1"/>
    <x v="1"/>
    <s v="Gill"/>
    <x v="1"/>
    <x v="1"/>
    <x v="1"/>
    <x v="1"/>
  </r>
  <r>
    <x v="2"/>
    <x v="1"/>
    <s v="Kivell"/>
    <x v="1"/>
    <x v="2"/>
    <x v="2"/>
    <x v="2"/>
  </r>
  <r>
    <x v="3"/>
    <x v="1"/>
    <s v="Jardine"/>
    <x v="0"/>
    <x v="3"/>
    <x v="3"/>
    <x v="3"/>
  </r>
  <r>
    <x v="4"/>
    <x v="1"/>
    <s v="Gill"/>
    <x v="2"/>
    <x v="4"/>
    <x v="2"/>
    <x v="4"/>
  </r>
  <r>
    <x v="5"/>
    <x v="2"/>
    <s v="Sorvino"/>
    <x v="0"/>
    <x v="5"/>
    <x v="4"/>
    <x v="5"/>
  </r>
  <r>
    <x v="6"/>
    <x v="0"/>
    <s v="Jones"/>
    <x v="1"/>
    <x v="6"/>
    <x v="3"/>
    <x v="6"/>
  </r>
  <r>
    <x v="7"/>
    <x v="1"/>
    <s v="Andrews"/>
    <x v="0"/>
    <x v="7"/>
    <x v="0"/>
    <x v="7"/>
  </r>
  <r>
    <x v="8"/>
    <x v="1"/>
    <s v="Jardine"/>
    <x v="0"/>
    <x v="8"/>
    <x v="3"/>
    <x v="8"/>
  </r>
  <r>
    <x v="9"/>
    <x v="0"/>
    <s v="Jones"/>
    <x v="1"/>
    <x v="6"/>
    <x v="1"/>
    <x v="9"/>
  </r>
  <r>
    <x v="10"/>
    <x v="1"/>
    <s v="Morgan"/>
    <x v="0"/>
    <x v="8"/>
    <x v="3"/>
    <x v="8"/>
  </r>
  <r>
    <x v="11"/>
    <x v="0"/>
    <s v="Howard"/>
    <x v="1"/>
    <x v="9"/>
    <x v="0"/>
    <x v="10"/>
  </r>
  <r>
    <x v="12"/>
    <x v="0"/>
    <s v="Parent"/>
    <x v="1"/>
    <x v="10"/>
    <x v="2"/>
    <x v="11"/>
  </r>
  <r>
    <x v="13"/>
    <x v="0"/>
    <s v="Jones"/>
    <x v="0"/>
    <x v="11"/>
    <x v="3"/>
    <x v="12"/>
  </r>
  <r>
    <x v="14"/>
    <x v="1"/>
    <s v="Smith"/>
    <x v="3"/>
    <x v="12"/>
    <x v="5"/>
    <x v="13"/>
  </r>
  <r>
    <x v="15"/>
    <x v="0"/>
    <s v="Jones"/>
    <x v="4"/>
    <x v="13"/>
    <x v="6"/>
    <x v="14"/>
  </r>
  <r>
    <x v="16"/>
    <x v="1"/>
    <s v="Morgan"/>
    <x v="1"/>
    <x v="14"/>
    <x v="1"/>
    <x v="15"/>
  </r>
  <r>
    <x v="17"/>
    <x v="0"/>
    <s v="Jones"/>
    <x v="2"/>
    <x v="15"/>
    <x v="1"/>
    <x v="16"/>
  </r>
  <r>
    <x v="18"/>
    <x v="0"/>
    <s v="Parent"/>
    <x v="2"/>
    <x v="16"/>
    <x v="2"/>
    <x v="17"/>
  </r>
  <r>
    <x v="19"/>
    <x v="1"/>
    <s v="Kivell"/>
    <x v="4"/>
    <x v="17"/>
    <x v="3"/>
    <x v="18"/>
  </r>
  <r>
    <x v="20"/>
    <x v="1"/>
    <s v="Smith"/>
    <x v="0"/>
    <x v="18"/>
    <x v="7"/>
    <x v="19"/>
  </r>
  <r>
    <x v="21"/>
    <x v="0"/>
    <s v="Parent"/>
    <x v="4"/>
    <x v="19"/>
    <x v="6"/>
    <x v="20"/>
  </r>
  <r>
    <x v="22"/>
    <x v="1"/>
    <s v="Smith"/>
    <x v="1"/>
    <x v="20"/>
    <x v="8"/>
    <x v="21"/>
  </r>
  <r>
    <x v="23"/>
    <x v="0"/>
    <s v="Jones"/>
    <x v="1"/>
    <x v="21"/>
    <x v="3"/>
    <x v="22"/>
  </r>
  <r>
    <x v="24"/>
    <x v="2"/>
    <s v="Sorvino"/>
    <x v="1"/>
    <x v="22"/>
    <x v="2"/>
    <x v="23"/>
  </r>
  <r>
    <x v="25"/>
    <x v="1"/>
    <s v="Jardine"/>
    <x v="4"/>
    <x v="2"/>
    <x v="3"/>
    <x v="24"/>
  </r>
  <r>
    <x v="26"/>
    <x v="1"/>
    <s v="Andrews"/>
    <x v="0"/>
    <x v="23"/>
    <x v="0"/>
    <x v="25"/>
  </r>
  <r>
    <x v="27"/>
    <x v="0"/>
    <s v="Howard"/>
    <x v="2"/>
    <x v="17"/>
    <x v="3"/>
    <x v="18"/>
  </r>
  <r>
    <x v="28"/>
    <x v="2"/>
    <s v="Thompson"/>
    <x v="0"/>
    <x v="24"/>
    <x v="0"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1">
  <location ref="A4:D34" firstHeaderRow="1" firstDataRow="2" firstDataCol="1"/>
  <pivotFields count="7">
    <pivotField axis="axisRow" numFmtId="168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axis="axisRow" showAll="0">
      <items count="4">
        <item x="1"/>
        <item x="0"/>
        <item x="2"/>
        <item t="default"/>
      </items>
    </pivotField>
    <pivotField showAll="0"/>
    <pivotField axis="axisCol" multipleItemSelectionAllowed="1" showAll="0">
      <items count="6">
        <item x="1"/>
        <item h="1" x="3"/>
        <item x="2"/>
        <item h="1" x="4"/>
        <item h="1" x="0"/>
        <item t="default"/>
      </items>
    </pivotField>
    <pivotField dataField="1" showAll="0">
      <items count="26">
        <item x="12"/>
        <item x="21"/>
        <item x="22"/>
        <item x="16"/>
        <item x="13"/>
        <item x="4"/>
        <item x="14"/>
        <item x="9"/>
        <item x="24"/>
        <item x="11"/>
        <item x="3"/>
        <item x="1"/>
        <item x="2"/>
        <item x="5"/>
        <item x="6"/>
        <item x="15"/>
        <item x="23"/>
        <item x="18"/>
        <item x="19"/>
        <item x="7"/>
        <item x="10"/>
        <item x="20"/>
        <item x="8"/>
        <item x="0"/>
        <item x="17"/>
        <item t="default"/>
      </items>
    </pivotField>
    <pivotField showAll="0">
      <items count="10">
        <item x="7"/>
        <item x="0"/>
        <item x="4"/>
        <item x="3"/>
        <item x="1"/>
        <item x="8"/>
        <item x="6"/>
        <item x="2"/>
        <item x="5"/>
        <item t="default"/>
      </items>
    </pivotField>
    <pivotField showAll="0">
      <items count="28">
        <item x="22"/>
        <item x="10"/>
        <item x="26"/>
        <item x="19"/>
        <item x="25"/>
        <item x="23"/>
        <item x="7"/>
        <item x="5"/>
        <item x="12"/>
        <item x="3"/>
        <item x="0"/>
        <item x="24"/>
        <item x="13"/>
        <item x="15"/>
        <item x="14"/>
        <item x="6"/>
        <item x="17"/>
        <item x="1"/>
        <item x="8"/>
        <item x="18"/>
        <item x="9"/>
        <item x="4"/>
        <item x="16"/>
        <item x="2"/>
        <item x="20"/>
        <item x="21"/>
        <item x="11"/>
        <item t="default"/>
      </items>
    </pivotField>
  </pivotFields>
  <rowFields count="2">
    <field x="0"/>
    <field x="1"/>
  </rowFields>
  <rowItems count="29">
    <i>
      <x v="1"/>
    </i>
    <i r="1">
      <x/>
    </i>
    <i>
      <x v="2"/>
    </i>
    <i r="1">
      <x/>
    </i>
    <i>
      <x v="4"/>
    </i>
    <i r="1">
      <x/>
    </i>
    <i>
      <x v="6"/>
    </i>
    <i r="1">
      <x v="1"/>
    </i>
    <i>
      <x v="9"/>
    </i>
    <i r="1">
      <x v="1"/>
    </i>
    <i>
      <x v="11"/>
    </i>
    <i r="1">
      <x v="1"/>
    </i>
    <i>
      <x v="12"/>
    </i>
    <i r="1">
      <x v="1"/>
    </i>
    <i>
      <x v="16"/>
    </i>
    <i r="1">
      <x/>
    </i>
    <i>
      <x v="17"/>
    </i>
    <i r="1">
      <x v="1"/>
    </i>
    <i>
      <x v="18"/>
    </i>
    <i r="1">
      <x v="1"/>
    </i>
    <i>
      <x v="22"/>
    </i>
    <i r="1">
      <x/>
    </i>
    <i>
      <x v="23"/>
    </i>
    <i r="1">
      <x v="1"/>
    </i>
    <i>
      <x v="24"/>
    </i>
    <i r="1">
      <x v="2"/>
    </i>
    <i>
      <x v="27"/>
    </i>
    <i r="1">
      <x v="1"/>
    </i>
    <i t="grand">
      <x/>
    </i>
  </rowItems>
  <colFields count="1">
    <field x="3"/>
  </colFields>
  <colItems count="3">
    <i>
      <x/>
    </i>
    <i>
      <x v="2"/>
    </i>
    <i t="grand">
      <x/>
    </i>
  </colItems>
  <dataFields count="1">
    <dataField name="Sum of Units" fld="4" baseField="0" baseItem="0"/>
  </dataFields>
  <chartFormats count="1">
    <chartFormat chart="0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4"/>
  <sheetViews>
    <sheetView tabSelected="1" workbookViewId="0">
      <selection activeCell="A3" sqref="A3"/>
    </sheetView>
  </sheetViews>
  <sheetFormatPr defaultRowHeight="15" x14ac:dyDescent="0.25"/>
  <cols>
    <col min="1" max="1" width="13.140625" customWidth="1"/>
    <col min="2" max="2" width="16.28515625" customWidth="1"/>
    <col min="3" max="3" width="4.42578125" customWidth="1"/>
    <col min="4" max="4" width="11.28515625" customWidth="1"/>
    <col min="5" max="5" width="16.28515625" customWidth="1"/>
    <col min="6" max="7" width="11.28515625" customWidth="1"/>
    <col min="8" max="10" width="19" bestFit="1" customWidth="1"/>
    <col min="11" max="11" width="20.42578125" bestFit="1" customWidth="1"/>
    <col min="12" max="12" width="24" bestFit="1" customWidth="1"/>
  </cols>
  <sheetData>
    <row r="4" spans="1:4" x14ac:dyDescent="0.25">
      <c r="A4" s="10" t="s">
        <v>53</v>
      </c>
      <c r="B4" s="10" t="s">
        <v>54</v>
      </c>
    </row>
    <row r="5" spans="1:4" x14ac:dyDescent="0.25">
      <c r="A5" s="10" t="s">
        <v>50</v>
      </c>
      <c r="B5" t="s">
        <v>14</v>
      </c>
      <c r="C5" t="s">
        <v>19</v>
      </c>
      <c r="D5" t="s">
        <v>51</v>
      </c>
    </row>
    <row r="6" spans="1:4" x14ac:dyDescent="0.25">
      <c r="A6" s="17">
        <v>42384</v>
      </c>
      <c r="B6" s="11"/>
      <c r="C6" s="11"/>
      <c r="D6" s="11"/>
    </row>
    <row r="7" spans="1:4" x14ac:dyDescent="0.25">
      <c r="A7" s="16" t="s">
        <v>12</v>
      </c>
      <c r="B7" s="11">
        <v>46</v>
      </c>
      <c r="C7" s="11"/>
      <c r="D7" s="11">
        <v>46</v>
      </c>
    </row>
    <row r="8" spans="1:4" x14ac:dyDescent="0.25">
      <c r="A8" s="17">
        <v>42392</v>
      </c>
      <c r="B8" s="11"/>
      <c r="C8" s="11"/>
      <c r="D8" s="11"/>
    </row>
    <row r="9" spans="1:4" x14ac:dyDescent="0.25">
      <c r="A9" s="16" t="s">
        <v>12</v>
      </c>
      <c r="B9" s="11">
        <v>50</v>
      </c>
      <c r="C9" s="11"/>
      <c r="D9" s="11">
        <v>50</v>
      </c>
    </row>
    <row r="10" spans="1:4" x14ac:dyDescent="0.25">
      <c r="A10" s="17">
        <v>42426</v>
      </c>
      <c r="B10" s="11"/>
      <c r="C10" s="11"/>
      <c r="D10" s="11"/>
    </row>
    <row r="11" spans="1:4" x14ac:dyDescent="0.25">
      <c r="A11" s="16" t="s">
        <v>12</v>
      </c>
      <c r="B11" s="11"/>
      <c r="C11" s="11">
        <v>27</v>
      </c>
      <c r="D11" s="11">
        <v>27</v>
      </c>
    </row>
    <row r="12" spans="1:4" x14ac:dyDescent="0.25">
      <c r="A12" s="17">
        <v>42461</v>
      </c>
      <c r="B12" s="11"/>
      <c r="C12" s="11"/>
      <c r="D12" s="11"/>
    </row>
    <row r="13" spans="1:4" x14ac:dyDescent="0.25">
      <c r="A13" s="16" t="s">
        <v>8</v>
      </c>
      <c r="B13" s="11">
        <v>60</v>
      </c>
      <c r="C13" s="11"/>
      <c r="D13" s="11">
        <v>60</v>
      </c>
    </row>
    <row r="14" spans="1:4" x14ac:dyDescent="0.25">
      <c r="A14" s="17">
        <v>42529</v>
      </c>
      <c r="B14" s="11"/>
      <c r="C14" s="11"/>
      <c r="D14" s="11"/>
    </row>
    <row r="15" spans="1:4" x14ac:dyDescent="0.25">
      <c r="A15" s="16" t="s">
        <v>8</v>
      </c>
      <c r="B15" s="11">
        <v>60</v>
      </c>
      <c r="C15" s="11"/>
      <c r="D15" s="11">
        <v>60</v>
      </c>
    </row>
    <row r="16" spans="1:4" x14ac:dyDescent="0.25">
      <c r="A16" s="17">
        <v>42563</v>
      </c>
      <c r="B16" s="11"/>
      <c r="C16" s="11"/>
      <c r="D16" s="11"/>
    </row>
    <row r="17" spans="1:4" x14ac:dyDescent="0.25">
      <c r="A17" s="16" t="s">
        <v>8</v>
      </c>
      <c r="B17" s="11">
        <v>29</v>
      </c>
      <c r="C17" s="11"/>
      <c r="D17" s="11">
        <v>29</v>
      </c>
    </row>
    <row r="18" spans="1:4" x14ac:dyDescent="0.25">
      <c r="A18" s="17">
        <v>42580</v>
      </c>
      <c r="B18" s="11"/>
      <c r="C18" s="11"/>
      <c r="D18" s="11"/>
    </row>
    <row r="19" spans="1:4" x14ac:dyDescent="0.25">
      <c r="A19" s="16" t="s">
        <v>8</v>
      </c>
      <c r="B19" s="11">
        <v>81</v>
      </c>
      <c r="C19" s="11"/>
      <c r="D19" s="11">
        <v>81</v>
      </c>
    </row>
    <row r="20" spans="1:4" x14ac:dyDescent="0.25">
      <c r="A20" s="17">
        <v>42648</v>
      </c>
      <c r="B20" s="11"/>
      <c r="C20" s="11"/>
      <c r="D20" s="11"/>
    </row>
    <row r="21" spans="1:4" x14ac:dyDescent="0.25">
      <c r="A21" s="16" t="s">
        <v>12</v>
      </c>
      <c r="B21" s="11">
        <v>28</v>
      </c>
      <c r="C21" s="11"/>
      <c r="D21" s="11">
        <v>28</v>
      </c>
    </row>
    <row r="22" spans="1:4" x14ac:dyDescent="0.25">
      <c r="A22" s="17">
        <v>42665</v>
      </c>
      <c r="B22" s="11"/>
      <c r="C22" s="11"/>
      <c r="D22" s="11"/>
    </row>
    <row r="23" spans="1:4" x14ac:dyDescent="0.25">
      <c r="A23" s="16" t="s">
        <v>8</v>
      </c>
      <c r="B23" s="11"/>
      <c r="C23" s="11">
        <v>64</v>
      </c>
      <c r="D23" s="11">
        <v>64</v>
      </c>
    </row>
    <row r="24" spans="1:4" x14ac:dyDescent="0.25">
      <c r="A24" s="17">
        <v>42682</v>
      </c>
      <c r="B24" s="11"/>
      <c r="C24" s="11"/>
      <c r="D24" s="11"/>
    </row>
    <row r="25" spans="1:4" x14ac:dyDescent="0.25">
      <c r="A25" s="16" t="s">
        <v>8</v>
      </c>
      <c r="B25" s="11"/>
      <c r="C25" s="11">
        <v>15</v>
      </c>
      <c r="D25" s="11">
        <v>15</v>
      </c>
    </row>
    <row r="26" spans="1:4" x14ac:dyDescent="0.25">
      <c r="A26" s="17">
        <v>42767</v>
      </c>
      <c r="B26" s="11"/>
      <c r="C26" s="11"/>
      <c r="D26" s="11"/>
    </row>
    <row r="27" spans="1:4" x14ac:dyDescent="0.25">
      <c r="A27" s="16" t="s">
        <v>12</v>
      </c>
      <c r="B27" s="11">
        <v>87</v>
      </c>
      <c r="C27" s="11"/>
      <c r="D27" s="11">
        <v>87</v>
      </c>
    </row>
    <row r="28" spans="1:4" x14ac:dyDescent="0.25">
      <c r="A28" s="17">
        <v>42784</v>
      </c>
      <c r="B28" s="11"/>
      <c r="C28" s="11"/>
      <c r="D28" s="11"/>
    </row>
    <row r="29" spans="1:4" x14ac:dyDescent="0.25">
      <c r="A29" s="16" t="s">
        <v>8</v>
      </c>
      <c r="B29" s="11">
        <v>4</v>
      </c>
      <c r="C29" s="11"/>
      <c r="D29" s="11">
        <v>4</v>
      </c>
    </row>
    <row r="30" spans="1:4" x14ac:dyDescent="0.25">
      <c r="A30" s="17">
        <v>42801</v>
      </c>
      <c r="B30" s="11"/>
      <c r="C30" s="11"/>
      <c r="D30" s="11"/>
    </row>
    <row r="31" spans="1:4" x14ac:dyDescent="0.25">
      <c r="A31" s="16" t="s">
        <v>21</v>
      </c>
      <c r="B31" s="11">
        <v>7</v>
      </c>
      <c r="C31" s="11"/>
      <c r="D31" s="11">
        <v>7</v>
      </c>
    </row>
    <row r="32" spans="1:4" x14ac:dyDescent="0.25">
      <c r="A32" s="17">
        <v>42852</v>
      </c>
      <c r="B32" s="11"/>
      <c r="C32" s="11"/>
      <c r="D32" s="11"/>
    </row>
    <row r="33" spans="1:4" x14ac:dyDescent="0.25">
      <c r="A33" s="16" t="s">
        <v>8</v>
      </c>
      <c r="B33" s="11"/>
      <c r="C33" s="11">
        <v>96</v>
      </c>
      <c r="D33" s="11">
        <v>96</v>
      </c>
    </row>
    <row r="34" spans="1:4" x14ac:dyDescent="0.25">
      <c r="A34" s="17" t="s">
        <v>51</v>
      </c>
      <c r="B34" s="11">
        <v>452</v>
      </c>
      <c r="C34" s="11">
        <v>202</v>
      </c>
      <c r="D34" s="11">
        <v>654</v>
      </c>
    </row>
  </sheetData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A13" sqref="A13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G10" sqref="G10"/>
    </sheetView>
  </sheetViews>
  <sheetFormatPr defaultRowHeight="15" x14ac:dyDescent="0.25"/>
  <cols>
    <col min="2" max="2" width="22.7109375" customWidth="1"/>
    <col min="4" max="4" width="11.5703125" customWidth="1"/>
  </cols>
  <sheetData>
    <row r="2" spans="1:3" x14ac:dyDescent="0.25">
      <c r="A2" t="s">
        <v>43</v>
      </c>
    </row>
    <row r="4" spans="1:3" ht="19.5" thickBot="1" x14ac:dyDescent="0.3">
      <c r="A4" s="13" t="s">
        <v>44</v>
      </c>
      <c r="B4" s="13"/>
      <c r="C4" t="s">
        <v>45</v>
      </c>
    </row>
    <row r="5" spans="1:3" ht="18" customHeight="1" thickTop="1" thickBot="1" x14ac:dyDescent="0.3">
      <c r="B5" s="9"/>
    </row>
    <row r="6" spans="1:3" ht="15.75" thickTop="1" x14ac:dyDescent="0.25"/>
    <row r="7" spans="1:3" ht="19.5" thickBot="1" x14ac:dyDescent="0.3">
      <c r="A7" s="13" t="s">
        <v>46</v>
      </c>
      <c r="B7" s="13"/>
      <c r="C7" t="s">
        <v>47</v>
      </c>
    </row>
    <row r="8" spans="1:3" ht="18" customHeight="1" thickTop="1" thickBot="1" x14ac:dyDescent="0.3">
      <c r="A8" s="2"/>
      <c r="B8" s="9"/>
      <c r="C8" s="2"/>
    </row>
    <row r="9" spans="1:3" ht="15.75" thickTop="1" x14ac:dyDescent="0.25"/>
    <row r="10" spans="1:3" ht="19.5" thickBot="1" x14ac:dyDescent="0.3">
      <c r="A10" s="13" t="s">
        <v>48</v>
      </c>
      <c r="B10" s="13"/>
      <c r="C10" t="s">
        <v>49</v>
      </c>
    </row>
    <row r="11" spans="1:3" ht="18" customHeight="1" thickTop="1" thickBot="1" x14ac:dyDescent="0.3">
      <c r="B11" s="9"/>
    </row>
    <row r="12" spans="1:3" ht="15.75" thickTop="1" x14ac:dyDescent="0.25"/>
  </sheetData>
  <mergeCells count="3">
    <mergeCell ref="A7:B7"/>
    <mergeCell ref="A10:B10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opLeftCell="A16" workbookViewId="0">
      <selection activeCell="A2" sqref="A2"/>
    </sheetView>
  </sheetViews>
  <sheetFormatPr defaultRowHeight="15" x14ac:dyDescent="0.25"/>
  <cols>
    <col min="1" max="1" width="15.42578125" style="12" customWidth="1"/>
    <col min="2" max="2" width="12" customWidth="1"/>
    <col min="3" max="3" width="12.5703125" customWidth="1"/>
    <col min="4" max="4" width="11.42578125" customWidth="1"/>
    <col min="5" max="6" width="12.5703125" customWidth="1"/>
    <col min="7" max="7" width="15.7109375" customWidth="1"/>
    <col min="8" max="8" width="15.5703125" bestFit="1" customWidth="1"/>
    <col min="11" max="11" width="9.140625" customWidth="1"/>
  </cols>
  <sheetData>
    <row r="1" spans="1:8" x14ac:dyDescent="0.25">
      <c r="A1" s="12" t="s">
        <v>52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7"/>
    </row>
    <row r="2" spans="1:8" x14ac:dyDescent="0.25">
      <c r="A2" s="15">
        <v>42375</v>
      </c>
      <c r="B2" t="s">
        <v>8</v>
      </c>
      <c r="C2" t="s">
        <v>9</v>
      </c>
      <c r="D2" t="s">
        <v>10</v>
      </c>
      <c r="E2">
        <v>95</v>
      </c>
      <c r="F2">
        <v>1.99</v>
      </c>
      <c r="G2">
        <v>189.05</v>
      </c>
    </row>
    <row r="3" spans="1:8" x14ac:dyDescent="0.25">
      <c r="A3" s="15">
        <v>42384</v>
      </c>
      <c r="B3" t="s">
        <v>12</v>
      </c>
      <c r="C3" t="s">
        <v>18</v>
      </c>
      <c r="D3" t="s">
        <v>14</v>
      </c>
      <c r="E3">
        <v>46</v>
      </c>
      <c r="F3">
        <v>8.99</v>
      </c>
      <c r="G3">
        <v>413.54</v>
      </c>
    </row>
    <row r="4" spans="1:8" x14ac:dyDescent="0.25">
      <c r="A4" s="15">
        <v>42392</v>
      </c>
      <c r="B4" t="s">
        <v>12</v>
      </c>
      <c r="C4" t="s">
        <v>13</v>
      </c>
      <c r="D4" t="s">
        <v>14</v>
      </c>
      <c r="E4">
        <v>50</v>
      </c>
      <c r="F4">
        <v>19.989999999999998</v>
      </c>
      <c r="G4">
        <v>999.5</v>
      </c>
    </row>
    <row r="5" spans="1:8" x14ac:dyDescent="0.25">
      <c r="A5" s="15">
        <v>42409</v>
      </c>
      <c r="B5" t="s">
        <v>12</v>
      </c>
      <c r="C5" t="s">
        <v>16</v>
      </c>
      <c r="D5" t="s">
        <v>10</v>
      </c>
      <c r="E5">
        <v>36</v>
      </c>
      <c r="F5">
        <v>4.99</v>
      </c>
      <c r="G5">
        <v>179.64</v>
      </c>
    </row>
    <row r="6" spans="1:8" x14ac:dyDescent="0.25">
      <c r="A6" s="15">
        <v>42426</v>
      </c>
      <c r="B6" t="s">
        <v>12</v>
      </c>
      <c r="C6" t="s">
        <v>18</v>
      </c>
      <c r="D6" t="s">
        <v>19</v>
      </c>
      <c r="E6">
        <v>27</v>
      </c>
      <c r="F6">
        <v>19.989999999999998</v>
      </c>
      <c r="G6">
        <v>539.73</v>
      </c>
    </row>
    <row r="7" spans="1:8" x14ac:dyDescent="0.25">
      <c r="A7" s="15">
        <v>42444</v>
      </c>
      <c r="B7" t="s">
        <v>21</v>
      </c>
      <c r="C7" t="s">
        <v>22</v>
      </c>
      <c r="D7" t="s">
        <v>10</v>
      </c>
      <c r="E7">
        <v>56</v>
      </c>
      <c r="F7">
        <v>2.99</v>
      </c>
      <c r="G7">
        <v>167.44</v>
      </c>
    </row>
    <row r="8" spans="1:8" x14ac:dyDescent="0.25">
      <c r="A8" s="15">
        <v>42461</v>
      </c>
      <c r="B8" t="s">
        <v>8</v>
      </c>
      <c r="C8" t="s">
        <v>9</v>
      </c>
      <c r="D8" t="s">
        <v>14</v>
      </c>
      <c r="E8">
        <v>60</v>
      </c>
      <c r="F8">
        <v>4.99</v>
      </c>
      <c r="G8">
        <v>299.39999999999998</v>
      </c>
    </row>
    <row r="9" spans="1:8" x14ac:dyDescent="0.25">
      <c r="A9" s="15">
        <v>42478</v>
      </c>
      <c r="B9" t="s">
        <v>12</v>
      </c>
      <c r="C9" t="s">
        <v>25</v>
      </c>
      <c r="D9" t="s">
        <v>10</v>
      </c>
      <c r="E9">
        <v>75</v>
      </c>
      <c r="F9">
        <v>1.99</v>
      </c>
      <c r="G9">
        <v>149.25</v>
      </c>
    </row>
    <row r="10" spans="1:8" x14ac:dyDescent="0.25">
      <c r="A10" s="15">
        <v>42495</v>
      </c>
      <c r="B10" t="s">
        <v>12</v>
      </c>
      <c r="C10" t="s">
        <v>16</v>
      </c>
      <c r="D10" t="s">
        <v>10</v>
      </c>
      <c r="E10">
        <v>90</v>
      </c>
      <c r="F10">
        <v>4.99</v>
      </c>
      <c r="G10">
        <v>449.1</v>
      </c>
    </row>
    <row r="11" spans="1:8" x14ac:dyDescent="0.25">
      <c r="A11" s="15">
        <v>42529</v>
      </c>
      <c r="B11" t="s">
        <v>8</v>
      </c>
      <c r="C11" t="s">
        <v>9</v>
      </c>
      <c r="D11" t="s">
        <v>14</v>
      </c>
      <c r="E11">
        <v>60</v>
      </c>
      <c r="F11">
        <v>8.99</v>
      </c>
      <c r="G11">
        <v>539.4</v>
      </c>
    </row>
    <row r="12" spans="1:8" x14ac:dyDescent="0.25">
      <c r="A12" s="15">
        <v>42546</v>
      </c>
      <c r="B12" t="s">
        <v>12</v>
      </c>
      <c r="C12" t="s">
        <v>31</v>
      </c>
      <c r="D12" t="s">
        <v>10</v>
      </c>
      <c r="E12">
        <v>90</v>
      </c>
      <c r="F12">
        <v>4.99</v>
      </c>
      <c r="G12">
        <v>449.1</v>
      </c>
    </row>
    <row r="13" spans="1:8" x14ac:dyDescent="0.25">
      <c r="A13" s="15">
        <v>42563</v>
      </c>
      <c r="B13" t="s">
        <v>8</v>
      </c>
      <c r="C13" t="s">
        <v>33</v>
      </c>
      <c r="D13" t="s">
        <v>14</v>
      </c>
      <c r="E13">
        <v>29</v>
      </c>
      <c r="F13">
        <v>1.99</v>
      </c>
      <c r="G13">
        <v>57.71</v>
      </c>
    </row>
    <row r="14" spans="1:8" x14ac:dyDescent="0.25">
      <c r="A14" s="15">
        <v>42580</v>
      </c>
      <c r="B14" t="s">
        <v>8</v>
      </c>
      <c r="C14" t="s">
        <v>35</v>
      </c>
      <c r="D14" t="s">
        <v>14</v>
      </c>
      <c r="E14">
        <v>81</v>
      </c>
      <c r="F14">
        <v>19.989999999999998</v>
      </c>
      <c r="G14">
        <v>1619.19</v>
      </c>
    </row>
    <row r="15" spans="1:8" x14ac:dyDescent="0.25">
      <c r="A15" s="15">
        <v>42597</v>
      </c>
      <c r="B15" t="s">
        <v>8</v>
      </c>
      <c r="C15" t="s">
        <v>9</v>
      </c>
      <c r="D15" t="s">
        <v>10</v>
      </c>
      <c r="E15">
        <v>35</v>
      </c>
      <c r="F15">
        <v>4.99</v>
      </c>
      <c r="G15">
        <v>174.65</v>
      </c>
    </row>
    <row r="16" spans="1:8" x14ac:dyDescent="0.25">
      <c r="A16" s="15">
        <v>42614</v>
      </c>
      <c r="B16" t="s">
        <v>12</v>
      </c>
      <c r="C16" t="s">
        <v>36</v>
      </c>
      <c r="D16" t="s">
        <v>37</v>
      </c>
      <c r="E16">
        <v>2</v>
      </c>
      <c r="F16">
        <v>125</v>
      </c>
      <c r="G16">
        <v>250</v>
      </c>
    </row>
    <row r="17" spans="1:7" x14ac:dyDescent="0.25">
      <c r="A17" s="15">
        <v>42631</v>
      </c>
      <c r="B17" t="s">
        <v>8</v>
      </c>
      <c r="C17" t="s">
        <v>9</v>
      </c>
      <c r="D17" t="s">
        <v>38</v>
      </c>
      <c r="E17">
        <v>16</v>
      </c>
      <c r="F17">
        <v>15.99</v>
      </c>
      <c r="G17">
        <v>255.84</v>
      </c>
    </row>
    <row r="18" spans="1:7" x14ac:dyDescent="0.25">
      <c r="A18" s="15">
        <v>42648</v>
      </c>
      <c r="B18" t="s">
        <v>12</v>
      </c>
      <c r="C18" t="s">
        <v>31</v>
      </c>
      <c r="D18" t="s">
        <v>14</v>
      </c>
      <c r="E18">
        <v>28</v>
      </c>
      <c r="F18">
        <v>8.99</v>
      </c>
      <c r="G18">
        <v>251.72</v>
      </c>
    </row>
    <row r="19" spans="1:7" x14ac:dyDescent="0.25">
      <c r="A19" s="15">
        <v>42665</v>
      </c>
      <c r="B19" t="s">
        <v>8</v>
      </c>
      <c r="C19" t="s">
        <v>9</v>
      </c>
      <c r="D19" t="s">
        <v>19</v>
      </c>
      <c r="E19">
        <v>64</v>
      </c>
      <c r="F19">
        <v>8.99</v>
      </c>
      <c r="G19">
        <v>575.36</v>
      </c>
    </row>
    <row r="20" spans="1:7" x14ac:dyDescent="0.25">
      <c r="A20" s="15">
        <v>42682</v>
      </c>
      <c r="B20" t="s">
        <v>8</v>
      </c>
      <c r="C20" t="s">
        <v>35</v>
      </c>
      <c r="D20" t="s">
        <v>19</v>
      </c>
      <c r="E20">
        <v>15</v>
      </c>
      <c r="F20">
        <v>19.989999999999998</v>
      </c>
      <c r="G20">
        <v>299.85000000000002</v>
      </c>
    </row>
    <row r="21" spans="1:7" x14ac:dyDescent="0.25">
      <c r="A21" s="15">
        <v>42699</v>
      </c>
      <c r="B21" t="s">
        <v>12</v>
      </c>
      <c r="C21" t="s">
        <v>13</v>
      </c>
      <c r="D21" t="s">
        <v>38</v>
      </c>
      <c r="E21">
        <v>96</v>
      </c>
      <c r="F21">
        <v>4.99</v>
      </c>
      <c r="G21">
        <v>479.04</v>
      </c>
    </row>
    <row r="22" spans="1:7" x14ac:dyDescent="0.25">
      <c r="A22" s="15">
        <v>42716</v>
      </c>
      <c r="B22" t="s">
        <v>12</v>
      </c>
      <c r="C22" t="s">
        <v>36</v>
      </c>
      <c r="D22" t="s">
        <v>10</v>
      </c>
      <c r="E22">
        <v>67</v>
      </c>
      <c r="F22">
        <v>1.29</v>
      </c>
      <c r="G22">
        <v>86.43</v>
      </c>
    </row>
    <row r="23" spans="1:7" x14ac:dyDescent="0.25">
      <c r="A23" s="15">
        <v>42733</v>
      </c>
      <c r="B23" t="s">
        <v>8</v>
      </c>
      <c r="C23" t="s">
        <v>35</v>
      </c>
      <c r="D23" t="s">
        <v>38</v>
      </c>
      <c r="E23">
        <v>74</v>
      </c>
      <c r="F23">
        <v>15.99</v>
      </c>
      <c r="G23">
        <v>1183.26</v>
      </c>
    </row>
    <row r="24" spans="1:7" x14ac:dyDescent="0.25">
      <c r="A24" s="15">
        <v>42767</v>
      </c>
      <c r="B24" t="s">
        <v>12</v>
      </c>
      <c r="C24" t="s">
        <v>36</v>
      </c>
      <c r="D24" t="s">
        <v>14</v>
      </c>
      <c r="E24">
        <v>87</v>
      </c>
      <c r="F24">
        <v>15</v>
      </c>
      <c r="G24">
        <v>1305</v>
      </c>
    </row>
    <row r="25" spans="1:7" x14ac:dyDescent="0.25">
      <c r="A25" s="15">
        <v>42784</v>
      </c>
      <c r="B25" t="s">
        <v>8</v>
      </c>
      <c r="C25" t="s">
        <v>9</v>
      </c>
      <c r="D25" t="s">
        <v>14</v>
      </c>
      <c r="E25">
        <v>4</v>
      </c>
      <c r="F25">
        <v>4.99</v>
      </c>
      <c r="G25">
        <v>19.96</v>
      </c>
    </row>
    <row r="26" spans="1:7" x14ac:dyDescent="0.25">
      <c r="A26" s="15">
        <v>42801</v>
      </c>
      <c r="B26" t="s">
        <v>21</v>
      </c>
      <c r="C26" t="s">
        <v>22</v>
      </c>
      <c r="D26" t="s">
        <v>14</v>
      </c>
      <c r="E26">
        <v>7</v>
      </c>
      <c r="F26">
        <v>19.989999999999998</v>
      </c>
      <c r="G26">
        <v>139.93</v>
      </c>
    </row>
    <row r="27" spans="1:7" x14ac:dyDescent="0.25">
      <c r="A27" s="15">
        <v>42818</v>
      </c>
      <c r="B27" t="s">
        <v>12</v>
      </c>
      <c r="C27" t="s">
        <v>16</v>
      </c>
      <c r="D27" t="s">
        <v>38</v>
      </c>
      <c r="E27">
        <v>50</v>
      </c>
      <c r="F27">
        <v>4.99</v>
      </c>
      <c r="G27">
        <v>249.5</v>
      </c>
    </row>
    <row r="28" spans="1:7" x14ac:dyDescent="0.25">
      <c r="A28" s="15">
        <v>42835</v>
      </c>
      <c r="B28" t="s">
        <v>12</v>
      </c>
      <c r="C28" t="s">
        <v>25</v>
      </c>
      <c r="D28" t="s">
        <v>10</v>
      </c>
      <c r="E28">
        <v>66</v>
      </c>
      <c r="F28">
        <v>1.99</v>
      </c>
      <c r="G28">
        <v>131.34</v>
      </c>
    </row>
    <row r="29" spans="1:7" x14ac:dyDescent="0.25">
      <c r="A29" s="15">
        <v>42852</v>
      </c>
      <c r="B29" t="s">
        <v>8</v>
      </c>
      <c r="C29" t="s">
        <v>33</v>
      </c>
      <c r="D29" t="s">
        <v>19</v>
      </c>
      <c r="E29">
        <v>96</v>
      </c>
      <c r="F29">
        <v>4.99</v>
      </c>
      <c r="G29">
        <v>479.04</v>
      </c>
    </row>
    <row r="30" spans="1:7" x14ac:dyDescent="0.25">
      <c r="A30" s="15">
        <v>42877</v>
      </c>
      <c r="B30" t="s">
        <v>21</v>
      </c>
      <c r="C30" t="s">
        <v>28</v>
      </c>
      <c r="D30" t="s">
        <v>10</v>
      </c>
      <c r="E30">
        <v>32</v>
      </c>
      <c r="F30">
        <v>1.99</v>
      </c>
      <c r="G30">
        <v>63.68</v>
      </c>
    </row>
    <row r="31" spans="1:7" x14ac:dyDescent="0.25">
      <c r="A31" s="14"/>
    </row>
    <row r="32" spans="1:7" x14ac:dyDescent="0.25">
      <c r="A32" s="14"/>
    </row>
  </sheetData>
  <sortState ref="A2:G30">
    <sortCondition ref="A2:A30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{FD16F653-33A1-49EA-B138-78EA9F5E7F1C}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8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D16F653-33A1-49EA-B138-78EA9F5E7F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Sales!G15:G15</xm:f>
              <xm:sqref>H15</xm:sqref>
            </x14:sparkline>
            <x14:sparkline>
              <xm:f>Sales!G16:G16</xm:f>
              <xm:sqref>H16</xm:sqref>
            </x14:sparkline>
            <x14:sparkline>
              <xm:f>Sales!G17:G17</xm:f>
              <xm:sqref>H17</xm:sqref>
            </x14:sparkline>
            <x14:sparkline>
              <xm:f>Sales!G18:G18</xm:f>
              <xm:sqref>H18</xm:sqref>
            </x14:sparkline>
            <x14:sparkline>
              <xm:f>Sales!G19:G19</xm:f>
              <xm:sqref>H19</xm:sqref>
            </x14:sparkline>
            <x14:sparkline>
              <xm:f>Sales!G20:G20</xm:f>
              <xm:sqref>H20</xm:sqref>
            </x14:sparkline>
            <x14:sparkline>
              <xm:f>Sales!G21:G21</xm:f>
              <xm:sqref>H21</xm:sqref>
            </x14:sparkline>
            <x14:sparkline>
              <xm:f>Sales!G22:G22</xm:f>
              <xm:sqref>H22</xm:sqref>
            </x14:sparkline>
            <x14:sparkline>
              <xm:f>Sales!G23:G23</xm:f>
              <xm:sqref>H23</xm:sqref>
            </x14:sparkline>
            <x14:sparkline>
              <xm:f>Sales!G24:G24</xm:f>
              <xm:sqref>H24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8" sqref="L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9" sqref="M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9" sqref="K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workbookViewId="0"/>
  </sheetViews>
  <sheetFormatPr defaultRowHeight="15" x14ac:dyDescent="0.25"/>
  <sheetData>
    <row r="2" spans="3:7" x14ac:dyDescent="0.25">
      <c r="G2" s="4" t="s">
        <v>6</v>
      </c>
    </row>
    <row r="3" spans="3:7" x14ac:dyDescent="0.25">
      <c r="C3">
        <v>19.989999999999998</v>
      </c>
      <c r="D3">
        <v>999.5</v>
      </c>
      <c r="E3">
        <v>4.99</v>
      </c>
      <c r="F3" s="5">
        <v>449.1</v>
      </c>
      <c r="G3">
        <f>SUM(C3:F3)</f>
        <v>1473.58</v>
      </c>
    </row>
    <row r="4" spans="3:7" x14ac:dyDescent="0.25">
      <c r="C4">
        <v>4.99</v>
      </c>
      <c r="D4">
        <v>179.64</v>
      </c>
      <c r="E4">
        <v>1.99</v>
      </c>
      <c r="F4" s="5">
        <v>63.68</v>
      </c>
      <c r="G4">
        <f t="shared" ref="G4:G9" si="0">SUM(C4:F4)</f>
        <v>250.3</v>
      </c>
    </row>
    <row r="5" spans="3:7" x14ac:dyDescent="0.25">
      <c r="C5">
        <v>19.989999999999998</v>
      </c>
      <c r="D5">
        <v>539.73</v>
      </c>
      <c r="E5">
        <v>8.99</v>
      </c>
      <c r="F5" s="5">
        <v>539.4</v>
      </c>
      <c r="G5">
        <f t="shared" si="0"/>
        <v>1108.1100000000001</v>
      </c>
    </row>
    <row r="6" spans="3:7" x14ac:dyDescent="0.25">
      <c r="C6">
        <v>2.99</v>
      </c>
      <c r="D6">
        <v>167.44</v>
      </c>
      <c r="E6">
        <v>4.99</v>
      </c>
      <c r="F6" s="5">
        <v>449.1</v>
      </c>
      <c r="G6">
        <f t="shared" si="0"/>
        <v>624.52</v>
      </c>
    </row>
    <row r="7" spans="3:7" x14ac:dyDescent="0.25">
      <c r="C7">
        <v>4.99</v>
      </c>
      <c r="D7">
        <v>299.39999999999998</v>
      </c>
      <c r="E7">
        <v>1.99</v>
      </c>
      <c r="F7" s="5">
        <v>57.71</v>
      </c>
      <c r="G7">
        <f t="shared" si="0"/>
        <v>364.09</v>
      </c>
    </row>
    <row r="8" spans="3:7" x14ac:dyDescent="0.25">
      <c r="C8">
        <v>15</v>
      </c>
      <c r="D8">
        <v>1305</v>
      </c>
      <c r="E8">
        <v>19.989999999999998</v>
      </c>
      <c r="F8" s="5">
        <v>1619.19</v>
      </c>
      <c r="G8">
        <f t="shared" si="0"/>
        <v>2959.1800000000003</v>
      </c>
    </row>
    <row r="9" spans="3:7" ht="15.75" thickBot="1" x14ac:dyDescent="0.3">
      <c r="C9" s="3">
        <v>4.99</v>
      </c>
      <c r="D9" s="3">
        <v>19.96</v>
      </c>
      <c r="E9" s="3">
        <v>4.99</v>
      </c>
      <c r="F9" s="6">
        <v>174.65</v>
      </c>
      <c r="G9">
        <f t="shared" si="0"/>
        <v>204.59</v>
      </c>
    </row>
    <row r="10" spans="3:7" ht="15.75" thickTop="1" x14ac:dyDescent="0.25">
      <c r="C10">
        <f>SUM(C3:C9)</f>
        <v>72.94</v>
      </c>
      <c r="D10">
        <f>SUM(D3:D9)</f>
        <v>3510.67</v>
      </c>
      <c r="E10">
        <f>SUM(E3:E9)</f>
        <v>47.93</v>
      </c>
      <c r="F10">
        <f>SUM(F3:F9)</f>
        <v>3352.83</v>
      </c>
    </row>
    <row r="13" spans="3:7" ht="18.75" x14ac:dyDescent="0.3">
      <c r="C13" s="8" t="s">
        <v>39</v>
      </c>
      <c r="F13" s="1"/>
    </row>
    <row r="14" spans="3:7" ht="18.75" x14ac:dyDescent="0.25">
      <c r="C14">
        <f>COUNT(C3:C9 C3:G3)</f>
        <v>1</v>
      </c>
      <c r="F14" s="2"/>
    </row>
    <row r="15" spans="3:7" ht="18.75" x14ac:dyDescent="0.25">
      <c r="F15" s="2"/>
    </row>
    <row r="16" spans="3:7" ht="18.75" x14ac:dyDescent="0.25">
      <c r="C16" s="8" t="s">
        <v>40</v>
      </c>
      <c r="F16" s="2"/>
    </row>
    <row r="17" spans="2:3" x14ac:dyDescent="0.25">
      <c r="B17" t="s">
        <v>41</v>
      </c>
      <c r="C17" t="e">
        <f>SUM(C3:C9) + C3:C9 C3:G4</f>
        <v>#VALUE!</v>
      </c>
    </row>
    <row r="18" spans="2:3" x14ac:dyDescent="0.25">
      <c r="B18" t="s">
        <v>42</v>
      </c>
      <c r="C18">
        <f>SUM(C3:C10 C3:G4)</f>
        <v>24.979999999999997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5" x14ac:dyDescent="0.25"/>
  <cols>
    <col min="2" max="2" width="10.28515625" bestFit="1" customWidth="1"/>
    <col min="7" max="7" width="14.28515625" customWidth="1"/>
    <col min="8" max="8" width="9.7109375" customWidth="1"/>
  </cols>
  <sheetData>
    <row r="1" spans="2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25">
      <c r="B2" t="s">
        <v>7</v>
      </c>
      <c r="C2" t="s">
        <v>8</v>
      </c>
      <c r="D2" t="s">
        <v>9</v>
      </c>
      <c r="E2" t="s">
        <v>10</v>
      </c>
      <c r="F2">
        <v>95</v>
      </c>
      <c r="G2">
        <v>1.99</v>
      </c>
      <c r="H2">
        <v>189.05</v>
      </c>
    </row>
    <row r="3" spans="2:8" x14ac:dyDescent="0.25">
      <c r="B3" t="s">
        <v>11</v>
      </c>
      <c r="C3" t="s">
        <v>12</v>
      </c>
      <c r="D3" t="s">
        <v>13</v>
      </c>
      <c r="E3" t="s">
        <v>14</v>
      </c>
      <c r="F3">
        <v>50</v>
      </c>
      <c r="G3">
        <v>19.989999999999998</v>
      </c>
      <c r="H3">
        <v>999.5</v>
      </c>
    </row>
    <row r="4" spans="2:8" x14ac:dyDescent="0.25">
      <c r="B4" t="s">
        <v>15</v>
      </c>
      <c r="C4" t="s">
        <v>12</v>
      </c>
      <c r="D4" t="s">
        <v>16</v>
      </c>
      <c r="E4" t="s">
        <v>10</v>
      </c>
      <c r="F4">
        <v>36</v>
      </c>
      <c r="G4">
        <v>4.99</v>
      </c>
      <c r="H4">
        <v>179.64</v>
      </c>
    </row>
    <row r="5" spans="2:8" x14ac:dyDescent="0.25">
      <c r="B5" t="s">
        <v>17</v>
      </c>
      <c r="C5" t="s">
        <v>12</v>
      </c>
      <c r="D5" t="s">
        <v>18</v>
      </c>
      <c r="E5" t="s">
        <v>19</v>
      </c>
      <c r="F5">
        <v>27</v>
      </c>
      <c r="G5">
        <v>19.989999999999998</v>
      </c>
      <c r="H5">
        <v>539.73</v>
      </c>
    </row>
    <row r="6" spans="2:8" x14ac:dyDescent="0.25">
      <c r="B6" t="s">
        <v>20</v>
      </c>
      <c r="C6" t="s">
        <v>21</v>
      </c>
      <c r="D6" t="s">
        <v>22</v>
      </c>
      <c r="E6" t="s">
        <v>10</v>
      </c>
      <c r="F6">
        <v>56</v>
      </c>
      <c r="G6">
        <v>2.99</v>
      </c>
      <c r="H6">
        <v>167.44</v>
      </c>
    </row>
    <row r="7" spans="2:8" x14ac:dyDescent="0.25">
      <c r="B7" t="s">
        <v>23</v>
      </c>
      <c r="C7" t="s">
        <v>8</v>
      </c>
      <c r="D7" t="s">
        <v>9</v>
      </c>
      <c r="E7" t="s">
        <v>14</v>
      </c>
      <c r="F7">
        <v>60</v>
      </c>
      <c r="G7">
        <v>4.99</v>
      </c>
      <c r="H7">
        <v>299.39999999999998</v>
      </c>
    </row>
    <row r="8" spans="2:8" x14ac:dyDescent="0.25">
      <c r="B8" t="s">
        <v>24</v>
      </c>
      <c r="C8" t="s">
        <v>12</v>
      </c>
      <c r="D8" t="s">
        <v>25</v>
      </c>
      <c r="E8" t="s">
        <v>10</v>
      </c>
      <c r="F8">
        <v>75</v>
      </c>
      <c r="G8">
        <v>1.99</v>
      </c>
      <c r="H8">
        <v>149.25</v>
      </c>
    </row>
    <row r="9" spans="2:8" x14ac:dyDescent="0.25">
      <c r="B9" t="s">
        <v>26</v>
      </c>
      <c r="C9" t="s">
        <v>12</v>
      </c>
      <c r="D9" t="s">
        <v>16</v>
      </c>
      <c r="E9" t="s">
        <v>10</v>
      </c>
      <c r="F9">
        <v>90</v>
      </c>
      <c r="G9">
        <v>4.99</v>
      </c>
      <c r="H9">
        <v>449.1</v>
      </c>
    </row>
    <row r="10" spans="2:8" x14ac:dyDescent="0.25">
      <c r="B10" t="s">
        <v>27</v>
      </c>
      <c r="C10" t="s">
        <v>21</v>
      </c>
      <c r="D10" t="s">
        <v>28</v>
      </c>
      <c r="E10" t="s">
        <v>10</v>
      </c>
      <c r="F10">
        <v>32</v>
      </c>
      <c r="G10">
        <v>1.99</v>
      </c>
      <c r="H10">
        <v>63.68</v>
      </c>
    </row>
    <row r="11" spans="2:8" x14ac:dyDescent="0.25">
      <c r="B11" t="s">
        <v>29</v>
      </c>
      <c r="C11" t="s">
        <v>8</v>
      </c>
      <c r="D11" t="s">
        <v>9</v>
      </c>
      <c r="E11" t="s">
        <v>14</v>
      </c>
      <c r="F11">
        <v>60</v>
      </c>
      <c r="G11">
        <v>8.99</v>
      </c>
      <c r="H11">
        <v>539.4</v>
      </c>
    </row>
    <row r="12" spans="2:8" x14ac:dyDescent="0.25">
      <c r="B12" t="s">
        <v>30</v>
      </c>
      <c r="C12" t="s">
        <v>12</v>
      </c>
      <c r="D12" t="s">
        <v>31</v>
      </c>
      <c r="E12" t="s">
        <v>10</v>
      </c>
      <c r="F12">
        <v>90</v>
      </c>
      <c r="G12">
        <v>4.99</v>
      </c>
      <c r="H12">
        <v>449.1</v>
      </c>
    </row>
    <row r="13" spans="2:8" x14ac:dyDescent="0.25">
      <c r="B13" t="s">
        <v>32</v>
      </c>
      <c r="C13" t="s">
        <v>8</v>
      </c>
      <c r="D13" t="s">
        <v>33</v>
      </c>
      <c r="E13" t="s">
        <v>14</v>
      </c>
      <c r="F13">
        <v>29</v>
      </c>
      <c r="G13">
        <v>1.99</v>
      </c>
      <c r="H13">
        <v>57.71</v>
      </c>
    </row>
    <row r="14" spans="2:8" x14ac:dyDescent="0.25">
      <c r="B14" t="s">
        <v>34</v>
      </c>
      <c r="C14" t="s">
        <v>8</v>
      </c>
      <c r="D14" t="s">
        <v>35</v>
      </c>
      <c r="E14" t="s">
        <v>14</v>
      </c>
      <c r="F14">
        <v>81</v>
      </c>
      <c r="G14">
        <v>19.989999999999998</v>
      </c>
      <c r="H14">
        <v>1619.19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Sheet2</vt:lpstr>
      <vt:lpstr>Sales</vt:lpstr>
      <vt:lpstr>Column</vt:lpstr>
      <vt:lpstr>Pictograph</vt:lpstr>
      <vt:lpstr>Line</vt:lpstr>
      <vt:lpstr>Bar</vt:lpstr>
      <vt:lpstr>Pie</vt:lpstr>
      <vt:lpstr>Intersections</vt:lpstr>
      <vt:lpstr>Formatting</vt:lpstr>
      <vt:lpstr>Imported Data</vt:lpstr>
      <vt:lpstr>OOP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Netterville</dc:creator>
  <cp:lastModifiedBy>Peter Netterville</cp:lastModifiedBy>
  <cp:lastPrinted>2017-10-13T18:25:14Z</cp:lastPrinted>
  <dcterms:created xsi:type="dcterms:W3CDTF">2017-10-03T19:53:35Z</dcterms:created>
  <dcterms:modified xsi:type="dcterms:W3CDTF">2018-01-09T22:29:26Z</dcterms:modified>
</cp:coreProperties>
</file>